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7" lowestEdited="7" rupBuild="26924"/>
  <mc:AlternateContent xmlns:mc="http://schemas.openxmlformats.org/markup-compatibility/2006">
    <mc:Choice Requires="x15">
      <x15ac:absPath xmlns:x15ac="http://schemas.microsoft.com/office/spreadsheetml/2010/11/ac" url="C:\Users\carla\OneDrive - Heathdale Christian College\Documents\misc\foundinantiquity blog\the lovers curse\"/>
    </mc:Choice>
  </mc:AlternateContent>
  <bookViews>
    <workbookView xWindow="50070" yWindow="2505" windowWidth="16200" windowHeight="9990"/>
  </bookViews>
  <sheets>
    <sheet name="Sheet1" sheetId="12" r:id="rId1"/>
  </sheets>
  <definedNames>
    <definedName name="_xlnm._FilterDatabase" localSheetId="0" hidden="1">Sheet1!$A$1:$H$2289</definedName>
  </definedNames>
  <calcPr/>
</workbook>
</file>

<file path=xl/calcChain.xml><?xml version="1.0" encoding="utf-8"?>
<calcChain xmlns="http://schemas.openxmlformats.org/spreadsheetml/2006/main">
  <c i="12" l="1" r="L60"/>
  <c r="D60"/>
  <c r="D59"/>
  <c r="L59"/>
  <c r="D1551"/>
  <c r="L1551"/>
  <c r="D1550"/>
  <c r="L1550"/>
  <c r="D2287"/>
  <c r="L2287"/>
  <c r="D2286"/>
  <c r="L2286"/>
  <c r="D2285"/>
  <c r="L2285"/>
  <c r="D2284"/>
  <c r="L2284"/>
  <c r="D2283"/>
  <c r="L2283"/>
  <c r="D2282"/>
  <c r="L2282"/>
  <c r="D2281"/>
  <c r="L2281"/>
  <c r="D2280"/>
  <c r="L2280"/>
  <c r="D2279"/>
  <c r="L2279"/>
  <c r="D2278"/>
  <c r="L2278"/>
  <c r="D2277"/>
  <c r="L2277"/>
  <c r="D2276"/>
  <c r="L2276"/>
  <c r="D2275"/>
  <c r="L2275"/>
  <c r="D2274"/>
  <c r="L2274"/>
  <c r="D2273"/>
  <c r="L2273"/>
  <c r="D2272"/>
  <c r="L2272"/>
  <c r="D2271"/>
  <c r="L2271"/>
  <c r="D2270"/>
  <c r="L2270"/>
  <c r="D2269"/>
  <c r="L2269"/>
  <c r="D2268"/>
  <c r="L2268"/>
  <c r="D2267"/>
  <c r="L2267"/>
  <c r="D2266"/>
  <c r="L2266"/>
  <c r="D2265"/>
  <c r="L2265"/>
  <c r="D2264"/>
  <c r="L2264"/>
  <c r="D2263"/>
  <c r="L2263"/>
  <c r="D2262"/>
  <c r="L2262"/>
  <c r="D2261"/>
  <c r="L2261"/>
  <c r="D2260"/>
  <c r="L2260"/>
  <c r="D2259"/>
  <c r="L2259"/>
  <c r="D2258"/>
  <c r="L2258"/>
  <c r="D2257"/>
  <c r="L2257"/>
  <c r="D2256"/>
  <c r="L2256"/>
  <c r="D2255"/>
  <c r="L2255"/>
  <c r="D2254"/>
  <c r="L2254"/>
  <c r="D2253"/>
  <c r="L2253"/>
  <c r="D2252"/>
  <c r="L2252"/>
  <c r="D2251"/>
  <c r="L2251"/>
  <c r="D2250"/>
  <c r="L2250"/>
  <c r="D2249"/>
  <c r="L2249"/>
  <c r="D2248"/>
  <c r="L2248"/>
  <c r="D2247"/>
  <c r="L2247"/>
  <c r="D2246"/>
  <c r="L2246"/>
  <c r="D2245"/>
  <c r="L2245"/>
  <c r="D2244"/>
  <c r="L2244"/>
  <c r="D2243"/>
  <c r="L2243"/>
  <c r="D2242"/>
  <c r="L2242"/>
  <c r="D2241"/>
  <c r="L2241"/>
  <c r="D2240"/>
  <c r="L2240"/>
  <c r="D2239"/>
  <c r="L2239"/>
  <c r="D2238"/>
  <c r="L2238"/>
  <c r="D2237"/>
  <c r="L2237"/>
  <c r="D2236"/>
  <c r="L2236"/>
  <c r="D2235"/>
  <c r="L2235"/>
  <c r="D2234"/>
  <c r="L2234"/>
  <c r="D2233"/>
  <c r="L2233"/>
  <c r="D2232"/>
  <c r="L2232"/>
  <c r="D2231"/>
  <c r="L2231"/>
  <c r="D2230"/>
  <c r="L2230"/>
  <c r="D2229"/>
  <c r="L2229"/>
  <c r="D2228"/>
  <c r="L2228"/>
  <c r="D2227"/>
  <c r="L2227"/>
  <c r="D2226"/>
  <c r="L2226"/>
  <c r="D2225"/>
  <c r="L2225"/>
  <c r="D2224"/>
  <c r="L2224"/>
  <c r="D2223"/>
  <c r="L2223"/>
  <c r="D2222"/>
  <c r="L2222"/>
  <c r="D2221"/>
  <c r="L2221"/>
  <c r="D2220"/>
  <c r="L2220"/>
  <c r="D2219"/>
  <c r="L2219"/>
  <c r="D2218"/>
  <c r="L2218"/>
  <c r="D2217"/>
  <c r="L2217"/>
  <c r="D2216"/>
  <c r="L2216"/>
  <c r="D2215"/>
  <c r="L2215"/>
  <c r="D2214"/>
  <c r="L2214"/>
  <c r="D2213"/>
  <c r="L2213"/>
  <c r="D2212"/>
  <c r="L2212"/>
  <c r="D2211"/>
  <c r="L2211"/>
  <c r="D2210"/>
  <c r="L2210"/>
  <c r="D2209"/>
  <c r="L2209"/>
  <c r="D2208"/>
  <c r="L2208"/>
  <c r="D2207"/>
  <c r="L2207"/>
  <c r="D2206"/>
  <c r="L2206"/>
  <c r="D2205"/>
  <c r="L2205"/>
  <c r="D2204"/>
  <c r="L2204"/>
  <c r="D2203"/>
  <c r="L2203"/>
  <c r="D2202"/>
  <c r="L2202"/>
  <c r="D2201"/>
  <c r="L2201"/>
  <c r="D2200"/>
  <c r="L2200"/>
  <c r="D2199"/>
  <c r="L2199"/>
  <c r="D2198"/>
  <c r="L2198"/>
  <c r="D2197"/>
  <c r="L2197"/>
  <c r="D2196"/>
  <c r="L2196"/>
  <c r="D2195"/>
  <c r="L2195"/>
  <c r="D2194"/>
  <c r="L2194"/>
  <c r="D2193"/>
  <c r="L2193"/>
  <c r="D2192"/>
  <c r="L2192"/>
  <c r="D2191"/>
  <c r="L2191"/>
  <c r="D2190"/>
  <c r="L2190"/>
  <c r="D2189"/>
  <c r="L2189"/>
  <c r="D2188"/>
  <c r="L2188"/>
  <c r="D2187"/>
  <c r="L2187"/>
  <c r="D2186"/>
  <c r="L2186"/>
  <c r="D2185"/>
  <c r="L2185"/>
  <c r="D2184"/>
  <c r="L2184"/>
  <c r="D2183"/>
  <c r="L2183"/>
  <c r="D2182"/>
  <c r="L2182"/>
  <c r="D2181"/>
  <c r="L2181"/>
  <c r="D2180"/>
  <c r="L2180"/>
  <c r="D2179"/>
  <c r="L2179"/>
  <c r="D2178"/>
  <c r="L2178"/>
  <c r="D2177"/>
  <c r="L2177"/>
  <c r="D2176"/>
  <c r="L2176"/>
  <c r="D2175"/>
  <c r="L2175"/>
  <c r="D2174"/>
  <c r="L2174"/>
  <c r="D2173"/>
  <c r="L2173"/>
  <c r="D2172"/>
  <c r="L2172"/>
  <c r="D2171"/>
  <c r="L2171"/>
  <c r="D2170"/>
  <c r="L2170"/>
  <c r="D2169"/>
  <c r="L2169"/>
  <c r="D2168"/>
  <c r="L2168"/>
  <c r="D2167"/>
  <c r="L2167"/>
  <c r="D2166"/>
  <c r="L2166"/>
  <c r="D2165"/>
  <c r="L2165"/>
  <c r="D2164"/>
  <c r="L2164"/>
  <c r="D2163"/>
  <c r="L2163"/>
  <c r="D2162"/>
  <c r="L2162"/>
  <c r="D2161"/>
  <c r="L2161"/>
  <c r="D2160"/>
  <c r="L2160"/>
  <c r="D2159"/>
  <c r="L2159"/>
  <c r="D2158"/>
  <c r="L2158"/>
  <c r="D2157"/>
  <c r="L2157"/>
  <c r="D2156"/>
  <c r="L2156"/>
  <c r="D2155"/>
  <c r="L2155"/>
  <c r="D2154"/>
  <c r="L2154"/>
  <c r="D2153"/>
  <c r="L2153"/>
  <c r="D2152"/>
  <c r="L2152"/>
  <c r="D2151"/>
  <c r="L2151"/>
  <c r="D2150"/>
  <c r="L2150"/>
  <c r="D2149"/>
  <c r="L2149"/>
  <c r="D2148"/>
  <c r="L2148"/>
  <c r="D2147"/>
  <c r="L2147"/>
  <c r="D2146"/>
  <c r="L2146"/>
  <c r="D2145"/>
  <c r="L2145"/>
  <c r="D2144"/>
  <c r="L2144"/>
  <c r="D2143"/>
  <c r="L2143"/>
  <c r="D2142"/>
  <c r="L2142"/>
  <c r="D2141"/>
  <c r="L2141"/>
  <c r="D2140"/>
  <c r="L2140"/>
  <c r="D2139"/>
  <c r="L2139"/>
  <c r="D2138"/>
  <c r="L2138"/>
  <c r="D2137"/>
  <c r="L2137"/>
  <c r="D2136"/>
  <c r="L2136"/>
  <c r="D2135"/>
  <c r="L2135"/>
  <c r="D2134"/>
  <c r="L2134"/>
  <c r="D2133"/>
  <c r="L2133"/>
  <c r="D2132"/>
  <c r="L2132"/>
  <c r="D2131"/>
  <c r="L2131"/>
  <c r="D2130"/>
  <c r="L2130"/>
  <c r="D2129"/>
  <c r="L2129"/>
  <c r="D2128"/>
  <c r="L2128"/>
  <c r="D2127"/>
  <c r="L2127"/>
  <c r="D2126"/>
  <c r="L2126"/>
  <c r="D2125"/>
  <c r="L2125"/>
  <c r="D2124"/>
  <c r="L2124"/>
  <c r="D2123"/>
  <c r="L2123"/>
  <c r="D2122"/>
  <c r="L2122"/>
  <c r="D2121"/>
  <c r="L2121"/>
  <c r="D2120"/>
  <c r="L2120"/>
  <c r="D2119"/>
  <c r="L2119"/>
  <c r="D2118"/>
  <c r="L2118"/>
  <c r="D2117"/>
  <c r="L2117"/>
  <c r="D2116"/>
  <c r="L2116"/>
  <c r="D2115"/>
  <c r="L2115"/>
  <c r="D2114"/>
  <c r="L2114"/>
  <c r="D2113"/>
  <c r="L2113"/>
  <c r="D2112"/>
  <c r="L2112"/>
  <c r="D2111"/>
  <c r="L2111"/>
  <c r="D2110"/>
  <c r="L2110"/>
  <c r="D2109"/>
  <c r="L2109"/>
  <c r="D2108"/>
  <c r="L2108"/>
  <c r="D2107"/>
  <c r="L2107"/>
  <c r="D2106"/>
  <c r="L2106"/>
  <c r="D2105"/>
  <c r="L2105"/>
  <c r="D2104"/>
  <c r="L2104"/>
  <c r="D2103"/>
  <c r="L2103"/>
  <c r="D2102"/>
  <c r="L2102"/>
  <c r="D2101"/>
  <c r="L2101"/>
  <c r="D2100"/>
  <c r="L2100"/>
  <c r="D2099"/>
  <c r="L2099"/>
  <c r="D2098"/>
  <c r="L2098"/>
  <c r="D2097"/>
  <c r="L2097"/>
  <c r="D2096"/>
  <c r="L2096"/>
  <c r="D2095"/>
  <c r="L2095"/>
  <c r="D2094"/>
  <c r="L2094"/>
  <c r="D2093"/>
  <c r="L2093"/>
  <c r="D2092"/>
  <c r="L2092"/>
  <c r="D2091"/>
  <c r="L2091"/>
  <c r="D2090"/>
  <c r="L2090"/>
  <c r="D2089"/>
  <c r="L2089"/>
  <c r="D2088"/>
  <c r="L2088"/>
  <c r="D2087"/>
  <c r="L2087"/>
  <c r="D2086"/>
  <c r="L2086"/>
  <c r="D2085"/>
  <c r="L2085"/>
  <c r="D2084"/>
  <c r="L2084"/>
  <c r="D2083"/>
  <c r="L2083"/>
  <c r="D2082"/>
  <c r="L2082"/>
  <c r="D2081"/>
  <c r="L2081"/>
  <c r="D2080"/>
  <c r="L2080"/>
  <c r="D2079"/>
  <c r="L2079"/>
  <c r="D2078"/>
  <c r="L2078"/>
  <c r="D2077"/>
  <c r="L2077"/>
  <c r="D2076"/>
  <c r="L2076"/>
  <c r="D2075"/>
  <c r="L2075"/>
  <c r="D2074"/>
  <c r="L2074"/>
  <c r="D2073"/>
  <c r="L2073"/>
  <c r="D2072"/>
  <c r="L2072"/>
  <c r="D2071"/>
  <c r="L2071"/>
  <c r="D2070"/>
  <c r="L2070"/>
  <c r="D2069"/>
  <c r="L2069"/>
  <c r="D2068"/>
  <c r="L2068"/>
  <c r="D2067"/>
  <c r="L2067"/>
  <c r="D2066"/>
  <c r="L2066"/>
  <c r="D2065"/>
  <c r="L2065"/>
  <c r="D2064"/>
  <c r="L2064"/>
  <c r="D2063"/>
  <c r="L2063"/>
  <c r="D2062"/>
  <c r="L2062"/>
  <c r="D2061"/>
  <c r="L2061"/>
  <c r="D2060"/>
  <c r="L2060"/>
  <c r="D2059"/>
  <c r="L2059"/>
  <c r="D2058"/>
  <c r="L2058"/>
  <c r="D2057"/>
  <c r="L2057"/>
  <c r="D2056"/>
  <c r="L2056"/>
  <c r="D2055"/>
  <c r="L2055"/>
  <c r="D2054"/>
  <c r="L2054"/>
  <c r="D2053"/>
  <c r="L2053"/>
  <c r="D2052"/>
  <c r="L2052"/>
  <c r="D2051"/>
  <c r="L2051"/>
  <c r="D2050"/>
  <c r="L2050"/>
  <c r="D2049"/>
  <c r="L2049"/>
  <c r="D2048"/>
  <c r="L2048"/>
  <c r="D2047"/>
  <c r="L2047"/>
  <c r="D2046"/>
  <c r="L2046"/>
  <c r="D2045"/>
  <c r="L2045"/>
  <c r="D2044"/>
  <c r="L2044"/>
  <c r="D2043"/>
  <c r="L2043"/>
  <c r="D2042"/>
  <c r="L2042"/>
  <c r="D2041"/>
  <c r="L2041"/>
  <c r="D2040"/>
  <c r="L2040"/>
  <c r="D2039"/>
  <c r="L2039"/>
  <c r="D2038"/>
  <c r="L2038"/>
  <c r="D2037"/>
  <c r="L2037"/>
  <c r="D2036"/>
  <c r="L2036"/>
  <c r="D2035"/>
  <c r="L2035"/>
  <c r="D2034"/>
  <c r="L2034"/>
  <c r="D2033"/>
  <c r="L2033"/>
  <c r="D2032"/>
  <c r="L2032"/>
  <c r="D2031"/>
  <c r="L2031"/>
  <c r="D2030"/>
  <c r="L2030"/>
  <c r="D2029"/>
  <c r="L2029"/>
  <c r="D2028"/>
  <c r="L2028"/>
  <c r="D2027"/>
  <c r="L2027"/>
  <c r="D2026"/>
  <c r="L2026"/>
  <c r="D2025"/>
  <c r="L2025"/>
  <c r="D2024"/>
  <c r="L2024"/>
  <c r="D2023"/>
  <c r="L2023"/>
  <c r="D2022"/>
  <c r="L2022"/>
  <c r="D2021"/>
  <c r="L2021"/>
  <c r="D2020"/>
  <c r="L2020"/>
  <c r="D2019"/>
  <c r="L2019"/>
  <c r="D2018"/>
  <c r="L2018"/>
  <c r="D2017"/>
  <c r="L2017"/>
  <c r="D2016"/>
  <c r="L2016"/>
  <c r="D2015"/>
  <c r="L2015"/>
  <c r="D2014"/>
  <c r="L2014"/>
  <c r="D2013"/>
  <c r="L2013"/>
  <c r="D2012"/>
  <c r="L2012"/>
  <c r="D2011"/>
  <c r="L2011"/>
  <c r="D2010"/>
  <c r="L2010"/>
  <c r="D2009"/>
  <c r="L2009"/>
  <c r="D2008"/>
  <c r="L2008"/>
  <c r="D2007"/>
  <c r="L2007"/>
  <c r="D2006"/>
  <c r="L2006"/>
  <c r="D2005"/>
  <c r="L2005"/>
  <c r="D2004"/>
  <c r="L2004"/>
  <c r="D2003"/>
  <c r="L2003"/>
  <c r="D2002"/>
  <c r="L2002"/>
  <c r="D2001"/>
  <c r="L2001"/>
  <c r="D2000"/>
  <c r="L2000"/>
  <c r="D1999"/>
  <c r="L1999"/>
  <c r="D1998"/>
  <c r="L1998"/>
  <c r="D1997"/>
  <c r="L1997"/>
  <c r="D1996"/>
  <c r="L1996"/>
  <c r="D1995"/>
  <c r="L1995"/>
  <c r="D1994"/>
  <c r="L1994"/>
  <c r="D1993"/>
  <c r="L1993"/>
  <c r="D1992"/>
  <c r="L1992"/>
  <c r="D1991"/>
  <c r="L1991"/>
  <c r="D1990"/>
  <c r="L1990"/>
  <c r="D1989"/>
  <c r="L1989"/>
  <c r="D1988"/>
  <c r="L1988"/>
  <c r="D1987"/>
  <c r="L1987"/>
  <c r="D1986"/>
  <c r="L1986"/>
  <c r="D1985"/>
  <c r="L1985"/>
  <c r="D1984"/>
  <c r="L1984"/>
  <c r="D1983"/>
  <c r="L1983"/>
  <c r="D1982"/>
  <c r="L1982"/>
  <c r="D1981"/>
  <c r="L1981"/>
  <c r="D1980"/>
  <c r="L1980"/>
  <c r="D1979"/>
  <c r="L1979"/>
  <c r="D1978"/>
  <c r="L1978"/>
  <c r="D1977"/>
  <c r="L1977"/>
  <c r="D1976"/>
  <c r="L1976"/>
  <c r="D1975"/>
  <c r="L1975"/>
  <c r="D1974"/>
  <c r="L1974"/>
  <c r="D1973"/>
  <c r="L1973"/>
  <c r="D1972"/>
  <c r="L1972"/>
  <c r="D1971"/>
  <c r="L1971"/>
  <c r="D1970"/>
  <c r="L1970"/>
  <c r="D1969"/>
  <c r="L1969"/>
  <c r="D1968"/>
  <c r="L1968"/>
  <c r="D1967"/>
  <c r="L1967"/>
  <c r="D1966"/>
  <c r="L1966"/>
  <c r="D1965"/>
  <c r="L1965"/>
  <c r="D1964"/>
  <c r="L1964"/>
  <c r="D1963"/>
  <c r="L1963"/>
  <c r="D1962"/>
  <c r="L1962"/>
  <c r="D1961"/>
  <c r="L1961"/>
  <c r="D1960"/>
  <c r="L1960"/>
  <c r="D1959"/>
  <c r="L1959"/>
  <c r="D1958"/>
  <c r="L1958"/>
  <c r="D1957"/>
  <c r="L1957"/>
  <c r="D1956"/>
  <c r="L1956"/>
  <c r="D1955"/>
  <c r="L1955"/>
  <c r="D1954"/>
  <c r="L1954"/>
  <c r="D1953"/>
  <c r="L1953"/>
  <c r="D1952"/>
  <c r="L1952"/>
  <c r="D1951"/>
  <c r="L1951"/>
  <c r="D1950"/>
  <c r="L1950"/>
  <c r="D1949"/>
  <c r="L1949"/>
  <c r="D1948"/>
  <c r="L1948"/>
  <c r="D1947"/>
  <c r="L1947"/>
  <c r="D1946"/>
  <c r="L1946"/>
  <c r="D1945"/>
  <c r="L1945"/>
  <c r="D1944"/>
  <c r="L1944"/>
  <c r="D1943"/>
  <c r="L1943"/>
  <c r="D1942"/>
  <c r="L1942"/>
  <c r="D1941"/>
  <c r="L1941"/>
  <c r="D1940"/>
  <c r="L1940"/>
  <c r="D1939"/>
  <c r="L1939"/>
  <c r="D1938"/>
  <c r="L1938"/>
  <c r="D1937"/>
  <c r="L1937"/>
  <c r="D1936"/>
  <c r="L1936"/>
  <c r="D1935"/>
  <c r="L1935"/>
  <c r="D1934"/>
  <c r="L1934"/>
  <c r="D1933"/>
  <c r="L1933"/>
  <c r="D1932"/>
  <c r="L1932"/>
  <c r="D1931"/>
  <c r="L1931"/>
  <c r="D1930"/>
  <c r="L1930"/>
  <c r="D1929"/>
  <c r="L1929"/>
  <c r="D1928"/>
  <c r="L1928"/>
  <c r="D1927"/>
  <c r="L1927"/>
  <c r="D1926"/>
  <c r="L1926"/>
  <c r="D1925"/>
  <c r="L1925"/>
  <c r="D1924"/>
  <c r="L1924"/>
  <c r="D1923"/>
  <c r="L1923"/>
  <c r="D1922"/>
  <c r="L1922"/>
  <c r="D1921"/>
  <c r="L1921"/>
  <c r="D1920"/>
  <c r="L1920"/>
  <c r="D1919"/>
  <c r="L1919"/>
  <c r="D1918"/>
  <c r="L1918"/>
  <c r="D1917"/>
  <c r="L1917"/>
  <c r="D1916"/>
  <c r="L1916"/>
  <c r="D1915"/>
  <c r="L1915"/>
  <c r="D1914"/>
  <c r="L1914"/>
  <c r="D1913"/>
  <c r="L1913"/>
  <c r="D1912"/>
  <c r="L1912"/>
  <c r="D1911"/>
  <c r="L1911"/>
  <c r="D1910"/>
  <c r="L1910"/>
  <c r="D1909"/>
  <c r="L1909"/>
  <c r="D1908"/>
  <c r="L1908"/>
  <c r="D1907"/>
  <c r="L1907"/>
  <c r="D1906"/>
  <c r="L1906"/>
  <c r="D1905"/>
  <c r="L1905"/>
  <c r="D1904"/>
  <c r="L1904"/>
  <c r="D1903"/>
  <c r="L1903"/>
  <c r="D1902"/>
  <c r="L1902"/>
  <c r="D1901"/>
  <c r="L1901"/>
  <c r="D1900"/>
  <c r="L1900"/>
  <c r="D1899"/>
  <c r="L1899"/>
  <c r="D1898"/>
  <c r="L1898"/>
  <c r="D1897"/>
  <c r="L1897"/>
  <c r="D1896"/>
  <c r="L1896"/>
  <c r="D1895"/>
  <c r="L1895"/>
  <c r="D1894"/>
  <c r="L1894"/>
  <c r="D1893"/>
  <c r="L1893"/>
  <c r="D1892"/>
  <c r="L1892"/>
  <c r="D1891"/>
  <c r="L1891"/>
  <c r="D1890"/>
  <c r="L1890"/>
  <c r="D1889"/>
  <c r="L1889"/>
  <c r="D1888"/>
  <c r="L1888"/>
  <c r="D1887"/>
  <c r="L1887"/>
  <c r="D1886"/>
  <c r="L1886"/>
  <c r="D1885"/>
  <c r="L1885"/>
  <c r="D1884"/>
  <c r="L1884"/>
  <c r="D1883"/>
  <c r="L1883"/>
  <c r="D1882"/>
  <c r="L1882"/>
  <c r="D1881"/>
  <c r="L1881"/>
  <c r="D1880"/>
  <c r="L1880"/>
  <c r="D1879"/>
  <c r="L1879"/>
  <c r="D1878"/>
  <c r="L1878"/>
  <c r="D1877"/>
  <c r="L1877"/>
  <c r="D1876"/>
  <c r="L1876"/>
  <c r="D1875"/>
  <c r="L1875"/>
  <c r="D1874"/>
  <c r="L1874"/>
  <c r="D1873"/>
  <c r="L1873"/>
  <c r="D1872"/>
  <c r="L1872"/>
  <c r="D1871"/>
  <c r="L1871"/>
  <c r="D1870"/>
  <c r="L1870"/>
  <c r="D1869"/>
  <c r="L1869"/>
  <c r="D1868"/>
  <c r="L1868"/>
  <c r="D1867"/>
  <c r="L1867"/>
  <c r="D1866"/>
  <c r="L1866"/>
  <c r="D1865"/>
  <c r="L1865"/>
  <c r="D1864"/>
  <c r="L1864"/>
  <c r="D1863"/>
  <c r="L1863"/>
  <c r="D1862"/>
  <c r="L1862"/>
  <c r="D1861"/>
  <c r="L1861"/>
  <c r="D1860"/>
  <c r="L1860"/>
  <c r="D1859"/>
  <c r="L1859"/>
  <c r="D1858"/>
  <c r="L1858"/>
  <c r="D1857"/>
  <c r="L1857"/>
  <c r="D1856"/>
  <c r="L1856"/>
  <c r="D1855"/>
  <c r="L1855"/>
  <c r="D1854"/>
  <c r="L1854"/>
  <c r="D1853"/>
  <c r="L1853"/>
  <c r="D1852"/>
  <c r="L1852"/>
  <c r="D1851"/>
  <c r="L1851"/>
  <c r="D1850"/>
  <c r="L1850"/>
  <c r="D1849"/>
  <c r="L1849"/>
  <c r="D1848"/>
  <c r="L1848"/>
  <c r="D1847"/>
  <c r="L1847"/>
  <c r="D1846"/>
  <c r="L1846"/>
  <c r="D1845"/>
  <c r="L1845"/>
  <c r="D1844"/>
  <c r="L1844"/>
  <c r="D1843"/>
  <c r="L1843"/>
  <c r="D1842"/>
  <c r="L1842"/>
  <c r="D1841"/>
  <c r="L1841"/>
  <c r="D1840"/>
  <c r="L1840"/>
  <c r="D1839"/>
  <c r="L1839"/>
  <c r="D1838"/>
  <c r="L1838"/>
  <c r="D1837"/>
  <c r="L1837"/>
  <c r="D1836"/>
  <c r="L1836"/>
  <c r="D1835"/>
  <c r="L1835"/>
  <c r="D1834"/>
  <c r="L1834"/>
  <c r="D1833"/>
  <c r="L1833"/>
  <c r="D1832"/>
  <c r="L1832"/>
  <c r="D1831"/>
  <c r="L1831"/>
  <c r="D1830"/>
  <c r="L1830"/>
  <c r="D1829"/>
  <c r="L1829"/>
  <c r="D1828"/>
  <c r="L1828"/>
  <c r="D1827"/>
  <c r="L1827"/>
  <c r="D1826"/>
  <c r="L1826"/>
  <c r="D1825"/>
  <c r="L1825"/>
  <c r="D1824"/>
  <c r="L1824"/>
  <c r="D1823"/>
  <c r="L1823"/>
  <c r="D1822"/>
  <c r="L1822"/>
  <c r="D1821"/>
  <c r="L1821"/>
  <c r="D1820"/>
  <c r="L1820"/>
  <c r="D1819"/>
  <c r="L1819"/>
  <c r="D1818"/>
  <c r="L1818"/>
  <c r="D1817"/>
  <c r="L1817"/>
  <c r="D1816"/>
  <c r="L1816"/>
  <c r="D1815"/>
  <c r="L1815"/>
  <c r="D1814"/>
  <c r="L1814"/>
  <c r="D1813"/>
  <c r="L1813"/>
  <c r="D1812"/>
  <c r="L1812"/>
  <c r="D1811"/>
  <c r="L1811"/>
  <c r="D1810"/>
  <c r="L1810"/>
  <c r="D1809"/>
  <c r="L1809"/>
  <c r="D1808"/>
  <c r="L1808"/>
  <c r="D1807"/>
  <c r="L1807"/>
  <c r="D1806"/>
  <c r="L1806"/>
  <c r="D1805"/>
  <c r="L1805"/>
  <c r="D1804"/>
  <c r="L1804"/>
  <c r="D1803"/>
  <c r="L1803"/>
  <c r="D1802"/>
  <c r="L1802"/>
  <c r="D1801"/>
  <c r="L1801"/>
  <c r="D1800"/>
  <c r="L1800"/>
  <c r="D1799"/>
  <c r="L1799"/>
  <c r="D1798"/>
  <c r="L1798"/>
  <c r="D1797"/>
  <c r="L1797"/>
  <c r="D1796"/>
  <c r="L1796"/>
  <c r="D1795"/>
  <c r="L1795"/>
  <c r="D1794"/>
  <c r="L1794"/>
  <c r="D1793"/>
  <c r="L1793"/>
  <c r="D1792"/>
  <c r="L1792"/>
  <c r="D1791"/>
  <c r="L1791"/>
  <c r="D1790"/>
  <c r="L1790"/>
  <c r="D1789"/>
  <c r="L1789"/>
  <c r="D1788"/>
  <c r="L1788"/>
  <c r="D1787"/>
  <c r="L1787"/>
  <c r="D1786"/>
  <c r="L1786"/>
  <c r="D1785"/>
  <c r="L1785"/>
  <c r="D1784"/>
  <c r="L1784"/>
  <c r="D1783"/>
  <c r="L1783"/>
  <c r="D1782"/>
  <c r="L1782"/>
  <c r="D1781"/>
  <c r="L1781"/>
  <c r="D1780"/>
  <c r="L1780"/>
  <c r="D1779"/>
  <c r="L1779"/>
  <c r="D1778"/>
  <c r="L1778"/>
  <c r="D1777"/>
  <c r="L1777"/>
  <c r="D1776"/>
  <c r="L1776"/>
  <c r="D1775"/>
  <c r="L1775"/>
  <c r="D1774"/>
  <c r="L1774"/>
  <c r="D1773"/>
  <c r="L1773"/>
  <c r="D1772"/>
  <c r="L1772"/>
  <c r="D1771"/>
  <c r="L1771"/>
  <c r="D1770"/>
  <c r="L1770"/>
  <c r="D1769"/>
  <c r="L1769"/>
  <c r="D1768"/>
  <c r="L1768"/>
  <c r="D1767"/>
  <c r="L1767"/>
  <c r="D1766"/>
  <c r="L1766"/>
  <c r="D1765"/>
  <c r="L1765"/>
  <c r="D1764"/>
  <c r="L1764"/>
  <c r="D1763"/>
  <c r="L1763"/>
  <c r="D1762"/>
  <c r="L1762"/>
  <c r="D1761"/>
  <c r="L1761"/>
  <c r="D1760"/>
  <c r="L1760"/>
  <c r="D1759"/>
  <c r="L1759"/>
  <c r="D1758"/>
  <c r="L1758"/>
  <c r="D1757"/>
  <c r="L1757"/>
  <c r="D1756"/>
  <c r="L1756"/>
  <c r="D1755"/>
  <c r="L1755"/>
  <c r="D1754"/>
  <c r="L1754"/>
  <c r="D1753"/>
  <c r="L1753"/>
  <c r="D1752"/>
  <c r="L1752"/>
  <c r="D1751"/>
  <c r="L1751"/>
  <c r="D1750"/>
  <c r="L1750"/>
  <c r="D1749"/>
  <c r="L1749"/>
  <c r="D1748"/>
  <c r="L1748"/>
  <c r="D1747"/>
  <c r="L1747"/>
  <c r="D1746"/>
  <c r="L1746"/>
  <c r="D1745"/>
  <c r="L1745"/>
  <c r="D1744"/>
  <c r="L1744"/>
  <c r="D1743"/>
  <c r="L1743"/>
  <c r="D1742"/>
  <c r="L1742"/>
  <c r="D1741"/>
  <c r="L1741"/>
  <c r="D1740"/>
  <c r="L1740"/>
  <c r="D1739"/>
  <c r="L1739"/>
  <c r="D1738"/>
  <c r="L1738"/>
  <c r="D1737"/>
  <c r="L1737"/>
  <c r="D1736"/>
  <c r="L1736"/>
  <c r="D1735"/>
  <c r="L1735"/>
  <c r="D1734"/>
  <c r="L1734"/>
  <c r="D1733"/>
  <c r="L1733"/>
  <c r="D1732"/>
  <c r="L1732"/>
  <c r="D1731"/>
  <c r="L1731"/>
  <c r="D1730"/>
  <c r="L1730"/>
  <c r="D1729"/>
  <c r="L1729"/>
  <c r="D1728"/>
  <c r="L1728"/>
  <c r="D1727"/>
  <c r="L1727"/>
  <c r="D1726"/>
  <c r="L1726"/>
  <c r="D1725"/>
  <c r="L1725"/>
  <c r="D1724"/>
  <c r="L1724"/>
  <c r="D1723"/>
  <c r="L1723"/>
  <c r="D1722"/>
  <c r="L1722"/>
  <c r="D1721"/>
  <c r="L1721"/>
  <c r="D1720"/>
  <c r="L1720"/>
  <c r="D1719"/>
  <c r="L1719"/>
  <c r="D1718"/>
  <c r="L1718"/>
  <c r="D1717"/>
  <c r="L1717"/>
  <c r="D1716"/>
  <c r="L1716"/>
  <c r="D1715"/>
  <c r="L1715"/>
  <c r="D1714"/>
  <c r="L1714"/>
  <c r="D1713"/>
  <c r="L1713"/>
  <c r="D1712"/>
  <c r="L1712"/>
  <c r="D1711"/>
  <c r="L1711"/>
  <c r="D1710"/>
  <c r="L1710"/>
  <c r="D1709"/>
  <c r="L1709"/>
  <c r="D1708"/>
  <c r="L1708"/>
  <c r="D1707"/>
  <c r="L1707"/>
  <c r="D1706"/>
  <c r="L1706"/>
  <c r="D1705"/>
  <c r="L1705"/>
  <c r="D1704"/>
  <c r="L1704"/>
  <c r="D1703"/>
  <c r="L1703"/>
  <c r="D1702"/>
  <c r="L1702"/>
  <c r="D1701"/>
  <c r="L1701"/>
  <c r="D1700"/>
  <c r="L1700"/>
  <c r="D1699"/>
  <c r="L1699"/>
  <c r="D1698"/>
  <c r="L1698"/>
  <c r="D1697"/>
  <c r="L1697"/>
  <c r="D1696"/>
  <c r="L1696"/>
  <c r="D1695"/>
  <c r="L1695"/>
  <c r="D1694"/>
  <c r="L1694"/>
  <c r="D1693"/>
  <c r="L1693"/>
  <c r="D1692"/>
  <c r="L1692"/>
  <c r="D1691"/>
  <c r="L1691"/>
  <c r="D1690"/>
  <c r="L1690"/>
  <c r="D1689"/>
  <c r="L1689"/>
  <c r="D1688"/>
  <c r="L1688"/>
  <c r="D1687"/>
  <c r="L1687"/>
  <c r="D1686"/>
  <c r="L1686"/>
  <c r="D1685"/>
  <c r="L1685"/>
  <c r="D1684"/>
  <c r="L1684"/>
  <c r="D1683"/>
  <c r="L1683"/>
  <c r="D1682"/>
  <c r="L1682"/>
  <c r="D1681"/>
  <c r="L1681"/>
  <c r="D1680"/>
  <c r="L1680"/>
  <c r="D1679"/>
  <c r="L1679"/>
  <c r="D1678"/>
  <c r="L1678"/>
  <c r="D1677"/>
  <c r="L1677"/>
  <c r="D1676"/>
  <c r="L1676"/>
  <c r="D1675"/>
  <c r="L1675"/>
  <c r="D1674"/>
  <c r="L1674"/>
  <c r="D1673"/>
  <c r="L1673"/>
  <c r="D1672"/>
  <c r="L1672"/>
  <c r="D1671"/>
  <c r="L1671"/>
  <c r="D1670"/>
  <c r="L1670"/>
  <c r="D1669"/>
  <c r="L1669"/>
  <c r="D1668"/>
  <c r="L1668"/>
  <c r="D1667"/>
  <c r="L1667"/>
  <c r="D1666"/>
  <c r="L1666"/>
  <c r="D1665"/>
  <c r="L1665"/>
  <c r="D1664"/>
  <c r="L1664"/>
  <c r="D1663"/>
  <c r="L1663"/>
  <c r="D1662"/>
  <c r="L1662"/>
  <c r="D1661"/>
  <c r="L1661"/>
  <c r="D1660"/>
  <c r="L1660"/>
  <c r="D1659"/>
  <c r="L1659"/>
  <c r="D1658"/>
  <c r="L1658"/>
  <c r="D1657"/>
  <c r="L1657"/>
  <c r="D1656"/>
  <c r="L1656"/>
  <c r="D1655"/>
  <c r="L1655"/>
  <c r="D1654"/>
  <c r="L1654"/>
  <c r="D1653"/>
  <c r="L1653"/>
  <c r="D1652"/>
  <c r="L1652"/>
  <c r="D1651"/>
  <c r="L1651"/>
  <c r="D1650"/>
  <c r="L1650"/>
  <c r="D1649"/>
  <c r="L1649"/>
  <c r="D1648"/>
  <c r="L1648"/>
  <c r="D1647"/>
  <c r="L1647"/>
  <c r="D1646"/>
  <c r="L1646"/>
  <c r="D1645"/>
  <c r="L1645"/>
  <c r="D1644"/>
  <c r="L1644"/>
  <c r="D1643"/>
  <c r="L1643"/>
  <c r="D1642"/>
  <c r="L1642"/>
  <c r="D1641"/>
  <c r="L1641"/>
  <c r="D1640"/>
  <c r="L1640"/>
  <c r="D1639"/>
  <c r="L1639"/>
  <c r="D1638"/>
  <c r="L1638"/>
  <c r="D1637"/>
  <c r="L1637"/>
  <c r="D1636"/>
  <c r="L1636"/>
  <c r="D1635"/>
  <c r="L1635"/>
  <c r="D1634"/>
  <c r="L1634"/>
  <c r="D1633"/>
  <c r="L1633"/>
  <c r="D1632"/>
  <c r="L1632"/>
  <c r="D1631"/>
  <c r="L1631"/>
  <c r="D1630"/>
  <c r="L1630"/>
  <c r="D1629"/>
  <c r="L1629"/>
  <c r="D1628"/>
  <c r="L1628"/>
  <c r="D1627"/>
  <c r="L1627"/>
  <c r="D1626"/>
  <c r="L1626"/>
  <c r="D1625"/>
  <c r="L1625"/>
  <c r="D1624"/>
  <c r="L1624"/>
  <c r="D1623"/>
  <c r="L1623"/>
  <c r="D1622"/>
  <c r="L1622"/>
  <c r="D1621"/>
  <c r="L1621"/>
  <c r="D1620"/>
  <c r="L1620"/>
  <c r="D1619"/>
  <c r="L1619"/>
  <c r="D1618"/>
  <c r="L1618"/>
  <c r="D1617"/>
  <c r="L1617"/>
  <c r="D1616"/>
  <c r="L1616"/>
  <c r="D1615"/>
  <c r="L1615"/>
  <c r="D1614"/>
  <c r="L1614"/>
  <c r="D1613"/>
  <c r="L1613"/>
  <c r="D1612"/>
  <c r="L1612"/>
  <c r="D1611"/>
  <c r="L1611"/>
  <c r="D1610"/>
  <c r="L1610"/>
  <c r="D1609"/>
  <c r="L1609"/>
  <c r="D1608"/>
  <c r="L1608"/>
  <c r="D1607"/>
  <c r="L1607"/>
  <c r="D1606"/>
  <c r="L1606"/>
  <c r="D1605"/>
  <c r="L1605"/>
  <c r="D1604"/>
  <c r="L1604"/>
  <c r="D1603"/>
  <c r="L1603"/>
  <c r="D1602"/>
  <c r="L1602"/>
  <c r="D1601"/>
  <c r="L1601"/>
  <c r="D1600"/>
  <c r="L1600"/>
  <c r="D1599"/>
  <c r="L1599"/>
  <c r="D1598"/>
  <c r="L1598"/>
  <c r="D1597"/>
  <c r="L1597"/>
  <c r="D1596"/>
  <c r="L1596"/>
  <c r="D1595"/>
  <c r="L1595"/>
  <c r="D1594"/>
  <c r="L1594"/>
  <c r="D1593"/>
  <c r="L1593"/>
  <c r="D1592"/>
  <c r="L1592"/>
  <c r="D1591"/>
  <c r="L1591"/>
  <c r="D1590"/>
  <c r="L1590"/>
  <c r="D1589"/>
  <c r="L1589"/>
  <c r="D1588"/>
  <c r="L1588"/>
  <c r="D1587"/>
  <c r="L1587"/>
  <c r="D1586"/>
  <c r="L1586"/>
  <c r="D1585"/>
  <c r="L1585"/>
  <c r="D1584"/>
  <c r="L1584"/>
  <c r="D1583"/>
  <c r="L1583"/>
  <c r="D1582"/>
  <c r="L1582"/>
  <c r="D1581"/>
  <c r="L1581"/>
  <c r="D1580"/>
  <c r="L1580"/>
  <c r="D1579"/>
  <c r="L1579"/>
  <c r="D1578"/>
  <c r="L1578"/>
  <c r="D1577"/>
  <c r="L1577"/>
  <c r="D1576"/>
  <c r="L1576"/>
  <c r="D1575"/>
  <c r="L1575"/>
  <c r="D1574"/>
  <c r="L1574"/>
  <c r="D1573"/>
  <c r="L1573"/>
  <c r="D1572"/>
  <c r="L1572"/>
  <c r="D1571"/>
  <c r="L1571"/>
  <c r="D1570"/>
  <c r="L1570"/>
  <c r="D1569"/>
  <c r="L1569"/>
  <c r="D1568"/>
  <c r="L1568"/>
  <c r="D1567"/>
  <c r="L1567"/>
  <c r="D1566"/>
  <c r="L1566"/>
  <c r="D1565"/>
  <c r="L1565"/>
  <c r="D1564"/>
  <c r="L1564"/>
  <c r="D1563"/>
  <c r="L1563"/>
  <c r="D1562"/>
  <c r="L1562"/>
  <c r="D1561"/>
  <c r="L1561"/>
  <c r="D1560"/>
  <c r="L1560"/>
  <c r="D1559"/>
  <c r="L1559"/>
  <c r="D1558"/>
  <c r="L1558"/>
  <c r="D1557"/>
  <c r="L1557"/>
  <c r="D1556"/>
  <c r="L1556"/>
  <c r="D1555"/>
  <c r="L1555"/>
  <c r="D1554"/>
  <c r="L1554"/>
  <c r="D1553"/>
  <c r="L1553"/>
  <c r="D1552"/>
  <c r="L1552"/>
  <c r="D1549"/>
  <c r="L1549"/>
  <c r="D1548"/>
  <c r="L1548"/>
  <c r="D1547"/>
  <c r="L1547"/>
  <c r="D1546"/>
  <c r="L1546"/>
  <c r="D1545"/>
  <c r="L1545"/>
  <c r="D1544"/>
  <c r="L1544"/>
  <c r="D1543"/>
  <c r="L1543"/>
  <c r="D1542"/>
  <c r="L1542"/>
  <c r="D1541"/>
  <c r="L1541"/>
  <c r="D1540"/>
  <c r="L1540"/>
  <c r="D1539"/>
  <c r="L1539"/>
  <c r="D1538"/>
  <c r="L1538"/>
  <c r="D1537"/>
  <c r="L1537"/>
  <c r="D1536"/>
  <c r="L1536"/>
  <c r="D1535"/>
  <c r="L1535"/>
  <c r="D1534"/>
  <c r="L1534"/>
  <c r="D1533"/>
  <c r="L1533"/>
  <c r="D1532"/>
  <c r="L1532"/>
  <c r="D1531"/>
  <c r="L1531"/>
  <c r="D1530"/>
  <c r="L1530"/>
  <c r="D1529"/>
  <c r="L1529"/>
  <c r="D1528"/>
  <c r="L1528"/>
  <c r="D1527"/>
  <c r="L1527"/>
  <c r="D1526"/>
  <c r="L1526"/>
  <c r="D1525"/>
  <c r="L1525"/>
  <c r="D1524"/>
  <c r="L1524"/>
  <c r="D1523"/>
  <c r="L1523"/>
  <c r="D1522"/>
  <c r="L1522"/>
  <c r="D1521"/>
  <c r="L1521"/>
  <c r="D1520"/>
  <c r="L1520"/>
  <c r="D1519"/>
  <c r="L1519"/>
  <c r="D1518"/>
  <c r="L1518"/>
  <c r="D1517"/>
  <c r="L1517"/>
  <c r="D1516"/>
  <c r="L1516"/>
  <c r="D1515"/>
  <c r="L1515"/>
  <c r="D1514"/>
  <c r="L1514"/>
  <c r="D1513"/>
  <c r="L1513"/>
  <c r="D1512"/>
  <c r="L1512"/>
  <c r="D1511"/>
  <c r="L1511"/>
  <c r="D1510"/>
  <c r="L1510"/>
  <c r="D1509"/>
  <c r="L1509"/>
  <c r="D1508"/>
  <c r="L1508"/>
  <c r="D1507"/>
  <c r="L1507"/>
  <c r="D1506"/>
  <c r="L1506"/>
  <c r="D1505"/>
  <c r="L1505"/>
  <c r="D1504"/>
  <c r="L1504"/>
  <c r="D1503"/>
  <c r="L1503"/>
  <c r="D1502"/>
  <c r="L1502"/>
  <c r="D1501"/>
  <c r="L1501"/>
  <c r="D1500"/>
  <c r="L1500"/>
  <c r="D1499"/>
  <c r="L1499"/>
  <c r="D1498"/>
  <c r="L1498"/>
  <c r="D1497"/>
  <c r="L1497"/>
  <c r="D1496"/>
  <c r="L1496"/>
  <c r="D1495"/>
  <c r="L1495"/>
  <c r="D1494"/>
  <c r="L1494"/>
  <c r="D1493"/>
  <c r="L1493"/>
  <c r="D1492"/>
  <c r="L1492"/>
  <c r="D1491"/>
  <c r="L1491"/>
  <c r="D1490"/>
  <c r="L1490"/>
  <c r="D1489"/>
  <c r="L1489"/>
  <c r="D1488"/>
  <c r="L1488"/>
  <c r="D1487"/>
  <c r="L1487"/>
  <c r="D1486"/>
  <c r="L1486"/>
  <c r="D1485"/>
  <c r="L1485"/>
  <c r="D1484"/>
  <c r="L1484"/>
  <c r="D1483"/>
  <c r="L1483"/>
  <c r="D1482"/>
  <c r="L1482"/>
  <c r="D1481"/>
  <c r="L1481"/>
  <c r="D1480"/>
  <c r="L1480"/>
  <c r="D1479"/>
  <c r="L1479"/>
  <c r="D1478"/>
  <c r="L1478"/>
  <c r="D1477"/>
  <c r="L1477"/>
  <c r="D1476"/>
  <c r="L1476"/>
  <c r="D1475"/>
  <c r="L1475"/>
  <c r="D1474"/>
  <c r="L1474"/>
  <c r="D1473"/>
  <c r="L1473"/>
  <c r="D1472"/>
  <c r="L1472"/>
  <c r="D1471"/>
  <c r="L1471"/>
  <c r="D1470"/>
  <c r="L1470"/>
  <c r="D1469"/>
  <c r="L1469"/>
  <c r="D1468"/>
  <c r="L1468"/>
  <c r="D1467"/>
  <c r="L1467"/>
  <c r="D1466"/>
  <c r="L1466"/>
  <c r="D1465"/>
  <c r="L1465"/>
  <c r="D1464"/>
  <c r="L1464"/>
  <c r="D1463"/>
  <c r="L1463"/>
  <c r="D1462"/>
  <c r="L1462"/>
  <c r="D1461"/>
  <c r="L1461"/>
  <c r="D1460"/>
  <c r="L1460"/>
  <c r="D1459"/>
  <c r="L1459"/>
  <c r="D1458"/>
  <c r="L1458"/>
  <c r="D1457"/>
  <c r="L1457"/>
  <c r="D1456"/>
  <c r="L1456"/>
  <c r="D1455"/>
  <c r="L1455"/>
  <c r="D1454"/>
  <c r="L1454"/>
  <c r="D1453"/>
  <c r="L1453"/>
  <c r="D1452"/>
  <c r="L1452"/>
  <c r="D1451"/>
  <c r="L1451"/>
  <c r="D1450"/>
  <c r="L1450"/>
  <c r="D1449"/>
  <c r="L1449"/>
  <c r="D1448"/>
  <c r="L1448"/>
  <c r="D1447"/>
  <c r="L1447"/>
  <c r="D1446"/>
  <c r="L1446"/>
  <c r="D1445"/>
  <c r="L1445"/>
  <c r="D1444"/>
  <c r="L1444"/>
  <c r="D1443"/>
  <c r="L1443"/>
  <c r="D1442"/>
  <c r="L1442"/>
  <c r="D1441"/>
  <c r="L1441"/>
  <c r="D1440"/>
  <c r="L1440"/>
  <c r="D1439"/>
  <c r="L1439"/>
  <c r="D1438"/>
  <c r="L1438"/>
  <c r="D1437"/>
  <c r="L1437"/>
  <c r="D1436"/>
  <c r="L1436"/>
  <c r="D1435"/>
  <c r="L1435"/>
  <c r="D1434"/>
  <c r="L1434"/>
  <c r="D1433"/>
  <c r="L1433"/>
  <c r="D1432"/>
  <c r="L1432"/>
  <c r="D1431"/>
  <c r="L1431"/>
  <c r="D1430"/>
  <c r="L1430"/>
  <c r="D1429"/>
  <c r="L1429"/>
  <c r="D1428"/>
  <c r="L1428"/>
  <c r="D1427"/>
  <c r="L1427"/>
  <c r="D1426"/>
  <c r="L1426"/>
  <c r="D1425"/>
  <c r="L1425"/>
  <c r="D1424"/>
  <c r="L1424"/>
  <c r="D1423"/>
  <c r="L1423"/>
  <c r="D1422"/>
  <c r="L1422"/>
  <c r="D1421"/>
  <c r="L1421"/>
  <c r="D1420"/>
  <c r="L1420"/>
  <c r="D1419"/>
  <c r="L1419"/>
  <c r="D1418"/>
  <c r="L1418"/>
  <c r="D1417"/>
  <c r="L1417"/>
  <c r="D1416"/>
  <c r="L1416"/>
  <c r="D1415"/>
  <c r="L1415"/>
  <c r="D1414"/>
  <c r="L1414"/>
  <c r="D1413"/>
  <c r="L1413"/>
  <c r="D1412"/>
  <c r="L1412"/>
  <c r="D1411"/>
  <c r="L1411"/>
  <c r="D1410"/>
  <c r="L1410"/>
  <c r="D1409"/>
  <c r="L1409"/>
  <c r="D1408"/>
  <c r="L1408"/>
  <c r="D1407"/>
  <c r="L1407"/>
  <c r="D1406"/>
  <c r="L1406"/>
  <c r="D1405"/>
  <c r="L1405"/>
  <c r="D1404"/>
  <c r="L1404"/>
  <c r="D1403"/>
  <c r="L1403"/>
  <c r="D1402"/>
  <c r="L1402"/>
  <c r="D1401"/>
  <c r="L1401"/>
  <c r="D1400"/>
  <c r="L1400"/>
  <c r="D1399"/>
  <c r="L1399"/>
  <c r="D1398"/>
  <c r="L1398"/>
  <c r="D1397"/>
  <c r="L1397"/>
  <c r="D1396"/>
  <c r="L1396"/>
  <c r="D1395"/>
  <c r="L1395"/>
  <c r="D1394"/>
  <c r="L1394"/>
  <c r="D1393"/>
  <c r="L1393"/>
  <c r="D1392"/>
  <c r="L1392"/>
  <c r="D1391"/>
  <c r="L1391"/>
  <c r="D1390"/>
  <c r="L1390"/>
  <c r="D1389"/>
  <c r="L1389"/>
  <c r="D1388"/>
  <c r="L1388"/>
  <c r="D1387"/>
  <c r="L1387"/>
  <c r="D1386"/>
  <c r="L1386"/>
  <c r="D1385"/>
  <c r="L1385"/>
  <c r="D1384"/>
  <c r="L1384"/>
  <c r="D1383"/>
  <c r="L1383"/>
  <c r="D1382"/>
  <c r="L1382"/>
  <c r="D1381"/>
  <c r="L1381"/>
  <c r="D1380"/>
  <c r="L1380"/>
  <c r="D1379"/>
  <c r="L1379"/>
  <c r="D1378"/>
  <c r="L1378"/>
  <c r="D1377"/>
  <c r="L1377"/>
  <c r="D1376"/>
  <c r="L1376"/>
  <c r="D1375"/>
  <c r="L1375"/>
  <c r="D1374"/>
  <c r="L1374"/>
  <c r="D1373"/>
  <c r="L1373"/>
  <c r="D1372"/>
  <c r="L1372"/>
  <c r="D1371"/>
  <c r="L1371"/>
  <c r="D1370"/>
  <c r="L1370"/>
  <c r="D1369"/>
  <c r="L1369"/>
  <c r="D1368"/>
  <c r="L1368"/>
  <c r="D1367"/>
  <c r="L1367"/>
  <c r="D1366"/>
  <c r="L1366"/>
  <c r="D1365"/>
  <c r="L1365"/>
  <c r="D1364"/>
  <c r="L1364"/>
  <c r="D1363"/>
  <c r="L1363"/>
  <c r="D1362"/>
  <c r="L1362"/>
  <c r="D1361"/>
  <c r="L1361"/>
  <c r="D1360"/>
  <c r="L1360"/>
  <c r="D1359"/>
  <c r="L1359"/>
  <c r="D1358"/>
  <c r="L1358"/>
  <c r="D1357"/>
  <c r="L1357"/>
  <c r="D1356"/>
  <c r="L1356"/>
  <c r="D1355"/>
  <c r="L1355"/>
  <c r="D1354"/>
  <c r="L1354"/>
  <c r="D1353"/>
  <c r="L1353"/>
  <c r="D1352"/>
  <c r="L1352"/>
  <c r="D1351"/>
  <c r="L1351"/>
  <c r="D1350"/>
  <c r="L1350"/>
  <c r="D1349"/>
  <c r="L1349"/>
  <c r="D1348"/>
  <c r="L1348"/>
  <c r="D1347"/>
  <c r="L1347"/>
  <c r="D1346"/>
  <c r="L1346"/>
  <c r="D1345"/>
  <c r="L1345"/>
  <c r="D1344"/>
  <c r="L1344"/>
  <c r="D1343"/>
  <c r="L1343"/>
  <c r="D1342"/>
  <c r="L1342"/>
  <c r="D1341"/>
  <c r="L1341"/>
  <c r="D1340"/>
  <c r="L1340"/>
  <c r="D1339"/>
  <c r="L1339"/>
  <c r="D1338"/>
  <c r="L1338"/>
  <c r="D1337"/>
  <c r="L1337"/>
  <c r="D1336"/>
  <c r="L1336"/>
  <c r="D1335"/>
  <c r="L1335"/>
  <c r="D1334"/>
  <c r="L1334"/>
  <c r="D1333"/>
  <c r="L1333"/>
  <c r="D1332"/>
  <c r="L1332"/>
  <c r="D1331"/>
  <c r="L1331"/>
  <c r="D1330"/>
  <c r="L1330"/>
  <c r="D1329"/>
  <c r="L1329"/>
  <c r="D1328"/>
  <c r="L1328"/>
  <c r="D1327"/>
  <c r="L1327"/>
  <c r="D1326"/>
  <c r="L1326"/>
  <c r="D1325"/>
  <c r="L1325"/>
  <c r="D1324"/>
  <c r="L1324"/>
  <c r="D1323"/>
  <c r="L1323"/>
  <c r="D1322"/>
  <c r="L1322"/>
  <c r="D1321"/>
  <c r="L1321"/>
  <c r="D1320"/>
  <c r="L1320"/>
  <c r="D1319"/>
  <c r="L1319"/>
  <c r="D1318"/>
  <c r="L1318"/>
  <c r="D1317"/>
  <c r="L1317"/>
  <c r="D1316"/>
  <c r="L1316"/>
  <c r="D1315"/>
  <c r="L1315"/>
  <c r="D1314"/>
  <c r="L1314"/>
  <c r="D1313"/>
  <c r="L1313"/>
  <c r="D1312"/>
  <c r="L1312"/>
  <c r="D1311"/>
  <c r="L1311"/>
  <c r="D1310"/>
  <c r="L1310"/>
  <c r="D1309"/>
  <c r="L1309"/>
  <c r="D1308"/>
  <c r="L1308"/>
  <c r="D1307"/>
  <c r="L1307"/>
  <c r="D1306"/>
  <c r="L1306"/>
  <c r="D1305"/>
  <c r="L1305"/>
  <c r="D1304"/>
  <c r="L1304"/>
  <c r="D1303"/>
  <c r="L1303"/>
  <c r="D1302"/>
  <c r="L1302"/>
  <c r="D1301"/>
  <c r="L1301"/>
  <c r="D1300"/>
  <c r="L1300"/>
  <c r="D1299"/>
  <c r="L1299"/>
  <c r="D1298"/>
  <c r="L1298"/>
  <c r="D1297"/>
  <c r="L1297"/>
  <c r="D1296"/>
  <c r="L1296"/>
  <c r="D1295"/>
  <c r="L1295"/>
  <c r="D1294"/>
  <c r="L1294"/>
  <c r="D1293"/>
  <c r="L1293"/>
  <c r="D1292"/>
  <c r="L1292"/>
  <c r="D1291"/>
  <c r="L1291"/>
  <c r="D1290"/>
  <c r="L1290"/>
  <c r="D1289"/>
  <c r="L1289"/>
  <c r="D1288"/>
  <c r="L1288"/>
  <c r="D1287"/>
  <c r="L1287"/>
  <c r="D1286"/>
  <c r="L1286"/>
  <c r="D1285"/>
  <c r="L1285"/>
  <c r="D1284"/>
  <c r="L1284"/>
  <c r="D1283"/>
  <c r="L1283"/>
  <c r="D1282"/>
  <c r="L1282"/>
  <c r="D1281"/>
  <c r="L1281"/>
  <c r="D1280"/>
  <c r="L1280"/>
  <c r="D1279"/>
  <c r="L1279"/>
  <c r="D1278"/>
  <c r="L1278"/>
  <c r="D1277"/>
  <c r="L1277"/>
  <c r="D1276"/>
  <c r="L1276"/>
  <c r="D1275"/>
  <c r="L1275"/>
  <c r="D1274"/>
  <c r="L1274"/>
  <c r="D1273"/>
  <c r="L1273"/>
  <c r="D1272"/>
  <c r="L1272"/>
  <c r="D1271"/>
  <c r="L1271"/>
  <c r="D1270"/>
  <c r="L1270"/>
  <c r="D1269"/>
  <c r="L1269"/>
  <c r="D1268"/>
  <c r="L1268"/>
  <c r="D1267"/>
  <c r="L1267"/>
  <c r="D1266"/>
  <c r="L1266"/>
  <c r="D1265"/>
  <c r="L1265"/>
  <c r="D1264"/>
  <c r="L1264"/>
  <c r="D1263"/>
  <c r="L1263"/>
  <c r="D1262"/>
  <c r="L1262"/>
  <c r="D1261"/>
  <c r="L1261"/>
  <c r="D1260"/>
  <c r="L1260"/>
  <c r="D1259"/>
  <c r="L1259"/>
  <c r="D1258"/>
  <c r="L1258"/>
  <c r="D1257"/>
  <c r="L1257"/>
  <c r="D1256"/>
  <c r="L1256"/>
  <c r="D1255"/>
  <c r="L1255"/>
  <c r="D1254"/>
  <c r="L1254"/>
  <c r="D1253"/>
  <c r="L1253"/>
  <c r="D1252"/>
  <c r="L1252"/>
  <c r="D1251"/>
  <c r="L1251"/>
  <c r="D1250"/>
  <c r="L1250"/>
  <c r="D1249"/>
  <c r="L1249"/>
  <c r="D1248"/>
  <c r="L1248"/>
  <c r="D1247"/>
  <c r="L1247"/>
  <c r="D1246"/>
  <c r="L1246"/>
  <c r="D1245"/>
  <c r="L1245"/>
  <c r="D1244"/>
  <c r="L1244"/>
  <c r="D1243"/>
  <c r="L1243"/>
  <c r="D1242"/>
  <c r="L1242"/>
  <c r="D1241"/>
  <c r="L1241"/>
  <c r="D1240"/>
  <c r="L1240"/>
  <c r="D1239"/>
  <c r="L1239"/>
  <c r="D1238"/>
  <c r="L1238"/>
  <c r="D1237"/>
  <c r="L1237"/>
  <c r="D1236"/>
  <c r="L1236"/>
  <c r="D1235"/>
  <c r="L1235"/>
  <c r="D1234"/>
  <c r="L1234"/>
  <c r="D1233"/>
  <c r="L1233"/>
  <c r="D1232"/>
  <c r="L1232"/>
  <c r="D1231"/>
  <c r="L1231"/>
  <c r="D1230"/>
  <c r="L1230"/>
  <c r="D1229"/>
  <c r="L1229"/>
  <c r="D1228"/>
  <c r="L1228"/>
  <c r="D1227"/>
  <c r="L1227"/>
  <c r="D1226"/>
  <c r="L1226"/>
  <c r="D1225"/>
  <c r="L1225"/>
  <c r="D1224"/>
  <c r="L1224"/>
  <c r="D1223"/>
  <c r="L1223"/>
  <c r="D1222"/>
  <c r="L1222"/>
  <c r="D1221"/>
  <c r="L1221"/>
  <c r="D1220"/>
  <c r="L1220"/>
  <c r="D1219"/>
  <c r="L1219"/>
  <c r="D1218"/>
  <c r="L1218"/>
  <c r="D1217"/>
  <c r="L1217"/>
  <c r="D1216"/>
  <c r="L1216"/>
  <c r="D1215"/>
  <c r="L1215"/>
  <c r="D1214"/>
  <c r="L1214"/>
  <c r="D1213"/>
  <c r="L1213"/>
  <c r="D1212"/>
  <c r="L1212"/>
  <c r="D1211"/>
  <c r="L1211"/>
  <c r="D1210"/>
  <c r="L1210"/>
  <c r="D1209"/>
  <c r="L1209"/>
  <c r="D1208"/>
  <c r="L1208"/>
  <c r="D1207"/>
  <c r="L1207"/>
  <c r="D1206"/>
  <c r="L1206"/>
  <c r="D1205"/>
  <c r="L1205"/>
  <c r="D1204"/>
  <c r="L1204"/>
  <c r="D1203"/>
  <c r="L1203"/>
  <c r="D1202"/>
  <c r="L1202"/>
  <c r="D1201"/>
  <c r="L1201"/>
  <c r="D1200"/>
  <c r="L1200"/>
  <c r="D1199"/>
  <c r="L1199"/>
  <c r="D1198"/>
  <c r="L1198"/>
  <c r="D1197"/>
  <c r="L1197"/>
  <c r="D1196"/>
  <c r="L1196"/>
  <c r="D1195"/>
  <c r="L1195"/>
  <c r="D1194"/>
  <c r="L1194"/>
  <c r="D1193"/>
  <c r="L1193"/>
  <c r="D1192"/>
  <c r="L1192"/>
  <c r="D1191"/>
  <c r="L1191"/>
  <c r="D1190"/>
  <c r="L1190"/>
  <c r="D1189"/>
  <c r="L1189"/>
  <c r="D1188"/>
  <c r="L1188"/>
  <c r="D1187"/>
  <c r="L1187"/>
  <c r="D1186"/>
  <c r="L1186"/>
  <c r="D1185"/>
  <c r="L1185"/>
  <c r="D1184"/>
  <c r="L1184"/>
  <c r="D1183"/>
  <c r="L1183"/>
  <c r="D1182"/>
  <c r="L1182"/>
  <c r="D1181"/>
  <c r="L1181"/>
  <c r="D1180"/>
  <c r="L1180"/>
  <c r="D1179"/>
  <c r="L1179"/>
  <c r="D1178"/>
  <c r="L1178"/>
  <c r="D1177"/>
  <c r="L1177"/>
  <c r="D1176"/>
  <c r="L1176"/>
  <c r="D1175"/>
  <c r="L1175"/>
  <c r="D1174"/>
  <c r="L1174"/>
  <c r="D1173"/>
  <c r="L1173"/>
  <c r="D1172"/>
  <c r="L1172"/>
  <c r="D1171"/>
  <c r="L1171"/>
  <c r="D1170"/>
  <c r="L1170"/>
  <c r="D1169"/>
  <c r="L1169"/>
  <c r="D1168"/>
  <c r="L1168"/>
  <c r="D1167"/>
  <c r="L1167"/>
  <c r="D1166"/>
  <c r="L1166"/>
  <c r="D1165"/>
  <c r="L1165"/>
  <c r="D1164"/>
  <c r="L1164"/>
  <c r="D1163"/>
  <c r="L1163"/>
  <c r="D1162"/>
  <c r="L1162"/>
  <c r="D1161"/>
  <c r="L1161"/>
  <c r="D1160"/>
  <c r="L1160"/>
  <c r="D1159"/>
  <c r="L1159"/>
  <c r="D1158"/>
  <c r="L1158"/>
  <c r="D1157"/>
  <c r="L1157"/>
  <c r="D1156"/>
  <c r="L1156"/>
  <c r="D1155"/>
  <c r="L1155"/>
  <c r="D1154"/>
  <c r="L1154"/>
  <c r="D1153"/>
  <c r="L1153"/>
  <c r="D1152"/>
  <c r="L1152"/>
  <c r="D1151"/>
  <c r="L1151"/>
  <c r="D1150"/>
  <c r="L1150"/>
  <c r="D1149"/>
  <c r="L1149"/>
  <c r="D1148"/>
  <c r="L1148"/>
  <c r="D1147"/>
  <c r="L1147"/>
  <c r="D1146"/>
  <c r="L1146"/>
  <c r="D1145"/>
  <c r="L1145"/>
  <c r="D1144"/>
  <c r="L1144"/>
  <c r="D1143"/>
  <c r="L1143"/>
  <c r="D1142"/>
  <c r="L1142"/>
  <c r="D1141"/>
  <c r="L1141"/>
  <c r="D1140"/>
  <c r="L1140"/>
  <c r="D1139"/>
  <c r="L1139"/>
  <c r="D1138"/>
  <c r="L1138"/>
  <c r="D1137"/>
  <c r="L1137"/>
  <c r="D1136"/>
  <c r="L1136"/>
  <c r="D1135"/>
  <c r="L1135"/>
  <c r="D1134"/>
  <c r="L1134"/>
  <c r="D1133"/>
  <c r="L1133"/>
  <c r="D1132"/>
  <c r="L1132"/>
  <c r="D1131"/>
  <c r="L1131"/>
  <c r="D1130"/>
  <c r="L1130"/>
  <c r="D1129"/>
  <c r="L1129"/>
  <c r="D1128"/>
  <c r="L1128"/>
  <c r="D1127"/>
  <c r="L1127"/>
  <c r="D1126"/>
  <c r="L1126"/>
  <c r="D1125"/>
  <c r="L1125"/>
  <c r="D1124"/>
  <c r="L1124"/>
  <c r="D1123"/>
  <c r="L1123"/>
  <c r="D1122"/>
  <c r="L1122"/>
  <c r="D1121"/>
  <c r="L1121"/>
  <c r="D1120"/>
  <c r="L1120"/>
  <c r="D1119"/>
  <c r="L1119"/>
  <c r="D1118"/>
  <c r="L1118"/>
  <c r="D1117"/>
  <c r="L1117"/>
  <c r="D1116"/>
  <c r="L1116"/>
  <c r="D1115"/>
  <c r="L1115"/>
  <c r="D1114"/>
  <c r="L1114"/>
  <c r="D1113"/>
  <c r="L1113"/>
  <c r="D1112"/>
  <c r="L1112"/>
  <c r="D1111"/>
  <c r="L1111"/>
  <c r="D1110"/>
  <c r="L1110"/>
  <c r="D1109"/>
  <c r="L1109"/>
  <c r="D1108"/>
  <c r="L1108"/>
  <c r="D1107"/>
  <c r="L1107"/>
  <c r="D1106"/>
  <c r="L1106"/>
  <c r="D1105"/>
  <c r="L1105"/>
  <c r="D1104"/>
  <c r="L1104"/>
  <c r="D1103"/>
  <c r="L1103"/>
  <c r="D1102"/>
  <c r="L1102"/>
  <c r="D1101"/>
  <c r="L1101"/>
  <c r="D1100"/>
  <c r="L1100"/>
  <c r="D1099"/>
  <c r="L1099"/>
  <c r="D1098"/>
  <c r="L1098"/>
  <c r="D1097"/>
  <c r="L1097"/>
  <c r="D1096"/>
  <c r="L1096"/>
  <c r="D1095"/>
  <c r="L1095"/>
  <c r="D1094"/>
  <c r="L1094"/>
  <c r="D1093"/>
  <c r="L1093"/>
  <c r="D1092"/>
  <c r="L1092"/>
  <c r="D1091"/>
  <c r="L1091"/>
  <c r="D1090"/>
  <c r="L1090"/>
  <c r="D1089"/>
  <c r="L1089"/>
  <c r="D1088"/>
  <c r="L1088"/>
  <c r="D1087"/>
  <c r="L1087"/>
  <c r="D1086"/>
  <c r="L1086"/>
  <c r="D1085"/>
  <c r="L1085"/>
  <c r="D1084"/>
  <c r="L1084"/>
  <c r="D1083"/>
  <c r="L1083"/>
  <c r="D1082"/>
  <c r="L1082"/>
  <c r="D1081"/>
  <c r="L1081"/>
  <c r="D1080"/>
  <c r="L1080"/>
  <c r="D1079"/>
  <c r="L1079"/>
  <c r="D1078"/>
  <c r="L1078"/>
  <c r="D1077"/>
  <c r="L1077"/>
  <c r="D1076"/>
  <c r="L1076"/>
  <c r="D1075"/>
  <c r="L1075"/>
  <c r="D1074"/>
  <c r="L1074"/>
  <c r="D1073"/>
  <c r="L1073"/>
  <c r="D1072"/>
  <c r="L1072"/>
  <c r="D1071"/>
  <c r="L1071"/>
  <c r="D1070"/>
  <c r="L1070"/>
  <c r="D1069"/>
  <c r="L1069"/>
  <c r="D1068"/>
  <c r="L1068"/>
  <c r="D1067"/>
  <c r="L1067"/>
  <c r="D1066"/>
  <c r="L1066"/>
  <c r="D1065"/>
  <c r="L1065"/>
  <c r="D1064"/>
  <c r="L1064"/>
  <c r="D1063"/>
  <c r="L1063"/>
  <c r="D1062"/>
  <c r="L1062"/>
  <c r="D1061"/>
  <c r="L1061"/>
  <c r="D1060"/>
  <c r="L1060"/>
  <c r="D1059"/>
  <c r="L1059"/>
  <c r="D1058"/>
  <c r="L1058"/>
  <c r="D1057"/>
  <c r="L1057"/>
  <c r="D1056"/>
  <c r="L1056"/>
  <c r="D1055"/>
  <c r="L1055"/>
  <c r="D1054"/>
  <c r="L1054"/>
  <c r="D1053"/>
  <c r="L1053"/>
  <c r="D1052"/>
  <c r="L1052"/>
  <c r="D1051"/>
  <c r="L1051"/>
  <c r="D1050"/>
  <c r="L1050"/>
  <c r="D1049"/>
  <c r="L1049"/>
  <c r="D1048"/>
  <c r="L1048"/>
  <c r="D1047"/>
  <c r="L1047"/>
  <c r="D1046"/>
  <c r="L1046"/>
  <c r="D1045"/>
  <c r="L1045"/>
  <c r="D1044"/>
  <c r="L1044"/>
  <c r="D1043"/>
  <c r="L1043"/>
  <c r="D1042"/>
  <c r="L1042"/>
  <c r="D1041"/>
  <c r="L1041"/>
  <c r="D1040"/>
  <c r="L1040"/>
  <c r="D1039"/>
  <c r="L1039"/>
  <c r="D1038"/>
  <c r="L1038"/>
  <c r="D1037"/>
  <c r="L1037"/>
  <c r="D1036"/>
  <c r="L1036"/>
  <c r="D1035"/>
  <c r="L1035"/>
  <c r="D1034"/>
  <c r="L1034"/>
  <c r="D1033"/>
  <c r="L1033"/>
  <c r="D1032"/>
  <c r="L1032"/>
  <c r="D1031"/>
  <c r="L1031"/>
  <c r="D1030"/>
  <c r="L1030"/>
  <c r="D1029"/>
  <c r="L1029"/>
  <c r="D1028"/>
  <c r="L1028"/>
  <c r="D1027"/>
  <c r="L1027"/>
  <c r="D1026"/>
  <c r="L1026"/>
  <c r="D1025"/>
  <c r="L1025"/>
  <c r="D1024"/>
  <c r="L1024"/>
  <c r="D1023"/>
  <c r="L1023"/>
  <c r="D1022"/>
  <c r="L1022"/>
  <c r="D1021"/>
  <c r="L1021"/>
  <c r="D1020"/>
  <c r="L1020"/>
  <c r="D1019"/>
  <c r="L1019"/>
  <c r="D1018"/>
  <c r="L1018"/>
  <c r="D1017"/>
  <c r="L1017"/>
  <c r="D1016"/>
  <c r="L1016"/>
  <c r="D1015"/>
  <c r="L1015"/>
  <c r="D1014"/>
  <c r="L1014"/>
  <c r="D1013"/>
  <c r="L1013"/>
  <c r="D1012"/>
  <c r="L1012"/>
  <c r="D1011"/>
  <c r="L1011"/>
  <c r="D1010"/>
  <c r="L1010"/>
  <c r="D1009"/>
  <c r="L1009"/>
  <c r="D1008"/>
  <c r="L1008"/>
  <c r="D1007"/>
  <c r="L1007"/>
  <c r="D1006"/>
  <c r="L1006"/>
  <c r="D1005"/>
  <c r="L1005"/>
  <c r="D1004"/>
  <c r="L1004"/>
  <c r="D1003"/>
  <c r="L1003"/>
  <c r="D1002"/>
  <c r="L1002"/>
  <c r="D1001"/>
  <c r="L1001"/>
  <c r="D1000"/>
  <c r="L1000"/>
  <c r="D999"/>
  <c r="L999"/>
  <c r="D998"/>
  <c r="L998"/>
  <c r="D997"/>
  <c r="L997"/>
  <c r="D996"/>
  <c r="L996"/>
  <c r="D995"/>
  <c r="L995"/>
  <c r="D994"/>
  <c r="L994"/>
  <c r="D993"/>
  <c r="L993"/>
  <c r="D992"/>
  <c r="L992"/>
  <c r="D991"/>
  <c r="L991"/>
  <c r="D990"/>
  <c r="L990"/>
  <c r="D989"/>
  <c r="L989"/>
  <c r="D988"/>
  <c r="L988"/>
  <c r="D987"/>
  <c r="L987"/>
  <c r="D986"/>
  <c r="L986"/>
  <c r="D985"/>
  <c r="L985"/>
  <c r="D984"/>
  <c r="L984"/>
  <c r="D983"/>
  <c r="L983"/>
  <c r="D982"/>
  <c r="L982"/>
  <c r="D981"/>
  <c r="L981"/>
  <c r="D980"/>
  <c r="L980"/>
  <c r="D979"/>
  <c r="L979"/>
  <c r="D978"/>
  <c r="L978"/>
  <c r="D977"/>
  <c r="L977"/>
  <c r="D976"/>
  <c r="L976"/>
  <c r="D975"/>
  <c r="L975"/>
  <c r="D974"/>
  <c r="L974"/>
  <c r="D973"/>
  <c r="L973"/>
  <c r="D972"/>
  <c r="L972"/>
  <c r="D971"/>
  <c r="L971"/>
  <c r="D970"/>
  <c r="L970"/>
  <c r="D969"/>
  <c r="L969"/>
  <c r="D968"/>
  <c r="L968"/>
  <c r="D967"/>
  <c r="L967"/>
  <c r="D966"/>
  <c r="L966"/>
  <c r="D965"/>
  <c r="L965"/>
  <c r="D964"/>
  <c r="L964"/>
  <c r="D963"/>
  <c r="L963"/>
  <c r="D962"/>
  <c r="L962"/>
  <c r="D961"/>
  <c r="L961"/>
  <c r="D960"/>
  <c r="L960"/>
  <c r="D959"/>
  <c r="L959"/>
  <c r="D958"/>
  <c r="L958"/>
  <c r="D957"/>
  <c r="L957"/>
  <c r="D956"/>
  <c r="L956"/>
  <c r="D955"/>
  <c r="L955"/>
  <c r="D954"/>
  <c r="L954"/>
  <c r="D953"/>
  <c r="L953"/>
  <c r="D952"/>
  <c r="L952"/>
  <c r="D951"/>
  <c r="L951"/>
  <c r="D950"/>
  <c r="L950"/>
  <c r="D949"/>
  <c r="L949"/>
  <c r="D948"/>
  <c r="L948"/>
  <c r="D947"/>
  <c r="L947"/>
  <c r="D946"/>
  <c r="L946"/>
  <c r="D945"/>
  <c r="L945"/>
  <c r="D944"/>
  <c r="L944"/>
  <c r="D943"/>
  <c r="L943"/>
  <c r="D942"/>
  <c r="L942"/>
  <c r="D941"/>
  <c r="L941"/>
  <c r="D940"/>
  <c r="L940"/>
  <c r="D939"/>
  <c r="L939"/>
  <c r="D938"/>
  <c r="L938"/>
  <c r="D937"/>
  <c r="L937"/>
  <c r="D936"/>
  <c r="L936"/>
  <c r="D935"/>
  <c r="L935"/>
  <c r="D934"/>
  <c r="L934"/>
  <c r="D933"/>
  <c r="L933"/>
  <c r="D932"/>
  <c r="L932"/>
  <c r="D931"/>
  <c r="L931"/>
  <c r="D930"/>
  <c r="L930"/>
  <c r="D929"/>
  <c r="L929"/>
  <c r="D928"/>
  <c r="L928"/>
  <c r="D927"/>
  <c r="L927"/>
  <c r="D926"/>
  <c r="L926"/>
  <c r="D925"/>
  <c r="L925"/>
  <c r="D924"/>
  <c r="L924"/>
  <c r="D923"/>
  <c r="L923"/>
  <c r="D922"/>
  <c r="L922"/>
  <c r="D921"/>
  <c r="L921"/>
  <c r="D920"/>
  <c r="L920"/>
  <c r="D919"/>
  <c r="L919"/>
  <c r="D918"/>
  <c r="L918"/>
  <c r="D917"/>
  <c r="L917"/>
  <c r="D916"/>
  <c r="L916"/>
  <c r="D915"/>
  <c r="L915"/>
  <c r="D914"/>
  <c r="L914"/>
  <c r="D913"/>
  <c r="L913"/>
  <c r="D912"/>
  <c r="L912"/>
  <c r="D911"/>
  <c r="L911"/>
  <c r="D910"/>
  <c r="L910"/>
  <c r="D909"/>
  <c r="L909"/>
  <c r="D908"/>
  <c r="L908"/>
  <c r="D907"/>
  <c r="L907"/>
  <c r="D906"/>
  <c r="L906"/>
  <c r="D905"/>
  <c r="L905"/>
  <c r="D904"/>
  <c r="L904"/>
  <c r="D903"/>
  <c r="L903"/>
  <c r="D902"/>
  <c r="L902"/>
  <c r="D901"/>
  <c r="L901"/>
  <c r="D900"/>
  <c r="L900"/>
  <c r="D899"/>
  <c r="L899"/>
  <c r="D898"/>
  <c r="L898"/>
  <c r="D897"/>
  <c r="L897"/>
  <c r="D896"/>
  <c r="L896"/>
  <c r="D895"/>
  <c r="L895"/>
  <c r="D894"/>
  <c r="L894"/>
  <c r="D893"/>
  <c r="L893"/>
  <c r="D892"/>
  <c r="L892"/>
  <c r="D891"/>
  <c r="L891"/>
  <c r="D890"/>
  <c r="L890"/>
  <c r="D889"/>
  <c r="L889"/>
  <c r="D888"/>
  <c r="L888"/>
  <c r="D887"/>
  <c r="L887"/>
  <c r="D886"/>
  <c r="L886"/>
  <c r="D885"/>
  <c r="L885"/>
  <c r="D884"/>
  <c r="L884"/>
  <c r="D883"/>
  <c r="L883"/>
  <c r="D882"/>
  <c r="L882"/>
  <c r="D881"/>
  <c r="L881"/>
  <c r="D880"/>
  <c r="L880"/>
  <c r="D879"/>
  <c r="L879"/>
  <c r="D878"/>
  <c r="L878"/>
  <c r="D877"/>
  <c r="L877"/>
  <c r="D876"/>
  <c r="L876"/>
  <c r="D875"/>
  <c r="L875"/>
  <c r="D874"/>
  <c r="L874"/>
  <c r="D873"/>
  <c r="L873"/>
  <c r="D872"/>
  <c r="L872"/>
  <c r="D871"/>
  <c r="L871"/>
  <c r="D870"/>
  <c r="L870"/>
  <c r="D869"/>
  <c r="L869"/>
  <c r="D868"/>
  <c r="L868"/>
  <c r="D867"/>
  <c r="L867"/>
  <c r="D866"/>
  <c r="L866"/>
  <c r="D865"/>
  <c r="L865"/>
  <c r="D864"/>
  <c r="L864"/>
  <c r="D863"/>
  <c r="L863"/>
  <c r="D862"/>
  <c r="L862"/>
  <c r="D861"/>
  <c r="L861"/>
  <c r="D860"/>
  <c r="L860"/>
  <c r="D859"/>
  <c r="L859"/>
  <c r="D858"/>
  <c r="L858"/>
  <c r="D857"/>
  <c r="L857"/>
  <c r="D856"/>
  <c r="L856"/>
  <c r="D855"/>
  <c r="L855"/>
  <c r="D854"/>
  <c r="L854"/>
  <c r="D853"/>
  <c r="L853"/>
  <c r="D852"/>
  <c r="L852"/>
  <c r="D851"/>
  <c r="L851"/>
  <c r="D850"/>
  <c r="L850"/>
  <c r="D849"/>
  <c r="L849"/>
  <c r="D848"/>
  <c r="L848"/>
  <c r="D847"/>
  <c r="L847"/>
  <c r="D846"/>
  <c r="L846"/>
  <c r="D845"/>
  <c r="L845"/>
  <c r="D844"/>
  <c r="L844"/>
  <c r="D843"/>
  <c r="L843"/>
  <c r="D842"/>
  <c r="L842"/>
  <c r="D841"/>
  <c r="L841"/>
  <c r="D840"/>
  <c r="L840"/>
  <c r="D839"/>
  <c r="L839"/>
  <c r="D838"/>
  <c r="L838"/>
  <c r="D837"/>
  <c r="L837"/>
  <c r="D836"/>
  <c r="L836"/>
  <c r="D835"/>
  <c r="L835"/>
  <c r="D834"/>
  <c r="L834"/>
  <c r="D833"/>
  <c r="L833"/>
  <c r="D832"/>
  <c r="L832"/>
  <c r="D831"/>
  <c r="L831"/>
  <c r="D830"/>
  <c r="L830"/>
  <c r="D829"/>
  <c r="L829"/>
  <c r="D828"/>
  <c r="L828"/>
  <c r="D827"/>
  <c r="L827"/>
  <c r="D826"/>
  <c r="L826"/>
  <c r="D825"/>
  <c r="L825"/>
  <c r="D824"/>
  <c r="L824"/>
  <c r="D823"/>
  <c r="L823"/>
  <c r="D822"/>
  <c r="L822"/>
  <c r="D821"/>
  <c r="L821"/>
  <c r="D820"/>
  <c r="L820"/>
  <c r="D819"/>
  <c r="L819"/>
  <c r="D818"/>
  <c r="L818"/>
  <c r="D817"/>
  <c r="L817"/>
  <c r="D816"/>
  <c r="L816"/>
  <c r="D815"/>
  <c r="L815"/>
  <c r="D814"/>
  <c r="L814"/>
  <c r="D813"/>
  <c r="L813"/>
  <c r="D812"/>
  <c r="L812"/>
  <c r="D811"/>
  <c r="L811"/>
  <c r="D810"/>
  <c r="L810"/>
  <c r="D809"/>
  <c r="L809"/>
  <c r="D808"/>
  <c r="L808"/>
  <c r="D807"/>
  <c r="L807"/>
  <c r="D806"/>
  <c r="L806"/>
  <c r="D805"/>
  <c r="L805"/>
  <c r="D804"/>
  <c r="L804"/>
  <c r="D803"/>
  <c r="L803"/>
  <c r="D802"/>
  <c r="L802"/>
  <c r="D801"/>
  <c r="L801"/>
  <c r="D800"/>
  <c r="L800"/>
  <c r="D799"/>
  <c r="L799"/>
  <c r="D798"/>
  <c r="L798"/>
  <c r="D797"/>
  <c r="L797"/>
  <c r="D796"/>
  <c r="L796"/>
  <c r="D795"/>
  <c r="L795"/>
  <c r="D794"/>
  <c r="L794"/>
  <c r="D793"/>
  <c r="L793"/>
  <c r="D792"/>
  <c r="L792"/>
  <c r="D791"/>
  <c r="L791"/>
  <c r="D790"/>
  <c r="L790"/>
  <c r="D789"/>
  <c r="L789"/>
  <c r="D788"/>
  <c r="L788"/>
  <c r="D787"/>
  <c r="L787"/>
  <c r="D786"/>
  <c r="L786"/>
  <c r="D785"/>
  <c r="L785"/>
  <c r="D784"/>
  <c r="L784"/>
  <c r="D783"/>
  <c r="L783"/>
  <c r="D782"/>
  <c r="L782"/>
  <c r="D781"/>
  <c r="L781"/>
  <c r="D780"/>
  <c r="L780"/>
  <c r="D779"/>
  <c r="L779"/>
  <c r="D778"/>
  <c r="L778"/>
  <c r="D777"/>
  <c r="L777"/>
  <c r="D776"/>
  <c r="L776"/>
  <c r="D775"/>
  <c r="L775"/>
  <c r="D774"/>
  <c r="L774"/>
  <c r="D773"/>
  <c r="L773"/>
  <c r="D772"/>
  <c r="L772"/>
  <c r="D771"/>
  <c r="L771"/>
  <c r="D770"/>
  <c r="L770"/>
  <c r="D769"/>
  <c r="L769"/>
  <c r="D768"/>
  <c r="L768"/>
  <c r="D767"/>
  <c r="L767"/>
  <c r="D766"/>
  <c r="L766"/>
  <c r="D765"/>
  <c r="L765"/>
  <c r="D764"/>
  <c r="L764"/>
  <c r="D763"/>
  <c r="L763"/>
  <c r="D762"/>
  <c r="L762"/>
  <c r="D761"/>
  <c r="L761"/>
  <c r="D760"/>
  <c r="L760"/>
  <c r="D759"/>
  <c r="L759"/>
  <c r="D758"/>
  <c r="L758"/>
  <c r="D757"/>
  <c r="L757"/>
  <c r="D756"/>
  <c r="L756"/>
  <c r="D755"/>
  <c r="L755"/>
  <c r="D754"/>
  <c r="L754"/>
  <c r="D753"/>
  <c r="L753"/>
  <c r="D752"/>
  <c r="L752"/>
  <c r="D751"/>
  <c r="L751"/>
  <c r="D750"/>
  <c r="L750"/>
  <c r="D749"/>
  <c r="L749"/>
  <c r="D748"/>
  <c r="L748"/>
  <c r="D747"/>
  <c r="L747"/>
  <c r="D746"/>
  <c r="L746"/>
  <c r="D745"/>
  <c r="L745"/>
  <c r="D744"/>
  <c r="L744"/>
  <c r="D743"/>
  <c r="L743"/>
  <c r="D742"/>
  <c r="L742"/>
  <c r="D741"/>
  <c r="L741"/>
  <c r="D740"/>
  <c r="L740"/>
  <c r="D739"/>
  <c r="L739"/>
  <c r="D738"/>
  <c r="L738"/>
  <c r="D737"/>
  <c r="L737"/>
  <c r="D736"/>
  <c r="L736"/>
  <c r="D735"/>
  <c r="L735"/>
  <c r="D734"/>
  <c r="L734"/>
  <c r="D733"/>
  <c r="L733"/>
  <c r="D732"/>
  <c r="L732"/>
  <c r="D731"/>
  <c r="L731"/>
  <c r="D730"/>
  <c r="L730"/>
  <c r="D729"/>
  <c r="L729"/>
  <c r="D728"/>
  <c r="L728"/>
  <c r="D727"/>
  <c r="L727"/>
  <c r="D726"/>
  <c r="L726"/>
  <c r="D725"/>
  <c r="L725"/>
  <c r="D724"/>
  <c r="L724"/>
  <c r="D723"/>
  <c r="L723"/>
  <c r="D722"/>
  <c r="L722"/>
  <c r="D721"/>
  <c r="L721"/>
  <c r="D720"/>
  <c r="L720"/>
  <c r="D719"/>
  <c r="L719"/>
  <c r="D718"/>
  <c r="L718"/>
  <c r="D717"/>
  <c r="L717"/>
  <c r="D716"/>
  <c r="L716"/>
  <c r="D715"/>
  <c r="L715"/>
  <c r="D714"/>
  <c r="L714"/>
  <c r="D713"/>
  <c r="L713"/>
  <c r="D712"/>
  <c r="L712"/>
  <c r="D711"/>
  <c r="L711"/>
  <c r="D710"/>
  <c r="L710"/>
  <c r="D709"/>
  <c r="L709"/>
  <c r="D708"/>
  <c r="L708"/>
  <c r="D707"/>
  <c r="L707"/>
  <c r="D706"/>
  <c r="L706"/>
  <c r="D705"/>
  <c r="L705"/>
  <c r="D704"/>
  <c r="L704"/>
  <c r="D703"/>
  <c r="L703"/>
  <c r="D702"/>
  <c r="L702"/>
  <c r="D701"/>
  <c r="L701"/>
  <c r="D700"/>
  <c r="L700"/>
  <c r="D699"/>
  <c r="L699"/>
  <c r="D698"/>
  <c r="L698"/>
  <c r="D697"/>
  <c r="L697"/>
  <c r="D696"/>
  <c r="L696"/>
  <c r="D695"/>
  <c r="L695"/>
  <c r="D694"/>
  <c r="L694"/>
  <c r="D693"/>
  <c r="L693"/>
  <c r="D692"/>
  <c r="L692"/>
  <c r="D691"/>
  <c r="L691"/>
  <c r="D690"/>
  <c r="L690"/>
  <c r="D689"/>
  <c r="L689"/>
  <c r="D688"/>
  <c r="L688"/>
  <c r="D687"/>
  <c r="L687"/>
  <c r="D686"/>
  <c r="L686"/>
  <c r="D685"/>
  <c r="L685"/>
  <c r="D684"/>
  <c r="L684"/>
  <c r="D683"/>
  <c r="L683"/>
  <c r="D682"/>
  <c r="L682"/>
  <c r="D681"/>
  <c r="L681"/>
  <c r="D680"/>
  <c r="L680"/>
  <c r="D679"/>
  <c r="L679"/>
  <c r="D678"/>
  <c r="L678"/>
  <c r="D677"/>
  <c r="L677"/>
  <c r="D676"/>
  <c r="L676"/>
  <c r="D675"/>
  <c r="L675"/>
  <c r="D674"/>
  <c r="L674"/>
  <c r="D673"/>
  <c r="L673"/>
  <c r="D672"/>
  <c r="L672"/>
  <c r="D671"/>
  <c r="L671"/>
  <c r="D670"/>
  <c r="L670"/>
  <c r="D669"/>
  <c r="L669"/>
  <c r="D668"/>
  <c r="L668"/>
  <c r="D667"/>
  <c r="L667"/>
  <c r="D666"/>
  <c r="L666"/>
  <c r="D665"/>
  <c r="L665"/>
  <c r="D664"/>
  <c r="L664"/>
  <c r="D663"/>
  <c r="L663"/>
  <c r="D662"/>
  <c r="L662"/>
  <c r="D661"/>
  <c r="L661"/>
  <c r="D660"/>
  <c r="L660"/>
  <c r="D659"/>
  <c r="L659"/>
  <c r="D658"/>
  <c r="L658"/>
  <c r="D657"/>
  <c r="L657"/>
  <c r="D656"/>
  <c r="L656"/>
  <c r="D655"/>
  <c r="L655"/>
  <c r="D654"/>
  <c r="L654"/>
  <c r="D653"/>
  <c r="L653"/>
  <c r="D652"/>
  <c r="L652"/>
  <c r="D651"/>
  <c r="L651"/>
  <c r="D650"/>
  <c r="L650"/>
  <c r="D649"/>
  <c r="L649"/>
  <c r="D648"/>
  <c r="L648"/>
  <c r="D647"/>
  <c r="L647"/>
  <c r="D646"/>
  <c r="L646"/>
  <c r="D645"/>
  <c r="L645"/>
  <c r="D644"/>
  <c r="L644"/>
  <c r="D643"/>
  <c r="L643"/>
  <c r="D642"/>
  <c r="L642"/>
  <c r="D641"/>
  <c r="L641"/>
  <c r="D640"/>
  <c r="L640"/>
  <c r="D639"/>
  <c r="L639"/>
  <c r="D638"/>
  <c r="L638"/>
  <c r="D637"/>
  <c r="L637"/>
  <c r="D636"/>
  <c r="L636"/>
  <c r="D635"/>
  <c r="L635"/>
  <c r="D634"/>
  <c r="L634"/>
  <c r="D633"/>
  <c r="L633"/>
  <c r="D632"/>
  <c r="L632"/>
  <c r="D631"/>
  <c r="L631"/>
  <c r="D630"/>
  <c r="L630"/>
  <c r="D629"/>
  <c r="L629"/>
  <c r="D628"/>
  <c r="L628"/>
  <c r="D627"/>
  <c r="L627"/>
  <c r="D626"/>
  <c r="L626"/>
  <c r="D625"/>
  <c r="L625"/>
  <c r="D624"/>
  <c r="L624"/>
  <c r="D623"/>
  <c r="L623"/>
  <c r="D622"/>
  <c r="L622"/>
  <c r="D621"/>
  <c r="L621"/>
  <c r="D620"/>
  <c r="L620"/>
  <c r="D619"/>
  <c r="L619"/>
  <c r="D618"/>
  <c r="L618"/>
  <c r="D617"/>
  <c r="L617"/>
  <c r="D616"/>
  <c r="L616"/>
  <c r="D615"/>
  <c r="L615"/>
  <c r="D614"/>
  <c r="L614"/>
  <c r="D613"/>
  <c r="L613"/>
  <c r="D612"/>
  <c r="L612"/>
  <c r="D611"/>
  <c r="L611"/>
  <c r="D610"/>
  <c r="L610"/>
  <c r="D609"/>
  <c r="L609"/>
  <c r="D608"/>
  <c r="L608"/>
  <c r="D607"/>
  <c r="L607"/>
  <c r="D606"/>
  <c r="L606"/>
  <c r="D605"/>
  <c r="L605"/>
  <c r="D604"/>
  <c r="L604"/>
  <c r="D603"/>
  <c r="L603"/>
  <c r="D602"/>
  <c r="L602"/>
  <c r="D601"/>
  <c r="L601"/>
  <c r="D600"/>
  <c r="L600"/>
  <c r="D599"/>
  <c r="L599"/>
  <c r="D598"/>
  <c r="L598"/>
  <c r="D597"/>
  <c r="L597"/>
  <c r="D596"/>
  <c r="L596"/>
  <c r="D595"/>
  <c r="L595"/>
  <c r="D594"/>
  <c r="L594"/>
  <c r="D593"/>
  <c r="L593"/>
  <c r="D592"/>
  <c r="L592"/>
  <c r="D591"/>
  <c r="L591"/>
  <c r="D590"/>
  <c r="L590"/>
  <c r="D589"/>
  <c r="L589"/>
  <c r="D588"/>
  <c r="L588"/>
  <c r="D587"/>
  <c r="L587"/>
  <c r="D586"/>
  <c r="L586"/>
  <c r="D585"/>
  <c r="L585"/>
  <c r="D584"/>
  <c r="L584"/>
  <c r="D583"/>
  <c r="L583"/>
  <c r="D582"/>
  <c r="L582"/>
  <c r="D581"/>
  <c r="L581"/>
  <c r="D580"/>
  <c r="L580"/>
  <c r="D579"/>
  <c r="L579"/>
  <c r="D578"/>
  <c r="L578"/>
  <c r="D577"/>
  <c r="L577"/>
  <c r="D576"/>
  <c r="L576"/>
  <c r="D575"/>
  <c r="L575"/>
  <c r="D574"/>
  <c r="L574"/>
  <c r="D573"/>
  <c r="L573"/>
  <c r="D572"/>
  <c r="L572"/>
  <c r="D571"/>
  <c r="L571"/>
  <c r="D570"/>
  <c r="L570"/>
  <c r="D569"/>
  <c r="L569"/>
  <c r="D568"/>
  <c r="L568"/>
  <c r="D567"/>
  <c r="L567"/>
  <c r="D566"/>
  <c r="L566"/>
  <c r="D565"/>
  <c r="L565"/>
  <c r="D564"/>
  <c r="L564"/>
  <c r="D563"/>
  <c r="L563"/>
  <c r="D562"/>
  <c r="L562"/>
  <c r="D561"/>
  <c r="L561"/>
  <c r="D560"/>
  <c r="L560"/>
  <c r="D559"/>
  <c r="L559"/>
  <c r="D558"/>
  <c r="L558"/>
  <c r="D557"/>
  <c r="L557"/>
  <c r="D556"/>
  <c r="L556"/>
  <c r="D555"/>
  <c r="L555"/>
  <c r="D554"/>
  <c r="L554"/>
  <c r="D553"/>
  <c r="L553"/>
  <c r="D552"/>
  <c r="L552"/>
  <c r="D551"/>
  <c r="L551"/>
  <c r="D550"/>
  <c r="L550"/>
  <c r="D549"/>
  <c r="L549"/>
  <c r="D548"/>
  <c r="L548"/>
  <c r="D547"/>
  <c r="L547"/>
  <c r="D546"/>
  <c r="L546"/>
  <c r="D545"/>
  <c r="L545"/>
  <c r="D544"/>
  <c r="L544"/>
  <c r="D543"/>
  <c r="L543"/>
  <c r="D542"/>
  <c r="L542"/>
  <c r="D541"/>
  <c r="L541"/>
  <c r="D540"/>
  <c r="L540"/>
  <c r="D539"/>
  <c r="L539"/>
  <c r="D538"/>
  <c r="L538"/>
  <c r="D537"/>
  <c r="L537"/>
  <c r="D536"/>
  <c r="L536"/>
  <c r="D535"/>
  <c r="L535"/>
  <c r="D534"/>
  <c r="L534"/>
  <c r="D533"/>
  <c r="L533"/>
  <c r="D532"/>
  <c r="L532"/>
  <c r="D531"/>
  <c r="L531"/>
  <c r="D530"/>
  <c r="L530"/>
  <c r="D529"/>
  <c r="L529"/>
  <c r="D528"/>
  <c r="L528"/>
  <c r="D527"/>
  <c r="L527"/>
  <c r="D526"/>
  <c r="L526"/>
  <c r="D525"/>
  <c r="L525"/>
  <c r="D524"/>
  <c r="L524"/>
  <c r="D523"/>
  <c r="L523"/>
  <c r="D522"/>
  <c r="L522"/>
  <c r="D521"/>
  <c r="L521"/>
  <c r="D520"/>
  <c r="L520"/>
  <c r="D519"/>
  <c r="L519"/>
  <c r="D518"/>
  <c r="L518"/>
  <c r="D517"/>
  <c r="L517"/>
  <c r="D516"/>
  <c r="L516"/>
  <c r="D515"/>
  <c r="L515"/>
  <c r="D514"/>
  <c r="L514"/>
  <c r="D513"/>
  <c r="L513"/>
  <c r="D512"/>
  <c r="L512"/>
  <c r="D511"/>
  <c r="L511"/>
  <c r="D510"/>
  <c r="L510"/>
  <c r="D509"/>
  <c r="L509"/>
  <c r="D508"/>
  <c r="L508"/>
  <c r="D507"/>
  <c r="L507"/>
  <c r="D506"/>
  <c r="L506"/>
  <c r="D505"/>
  <c r="L505"/>
  <c r="D504"/>
  <c r="L504"/>
  <c r="D503"/>
  <c r="L503"/>
  <c r="D502"/>
  <c r="L502"/>
  <c r="D501"/>
  <c r="L501"/>
  <c r="D500"/>
  <c r="L500"/>
  <c r="D499"/>
  <c r="L499"/>
  <c r="D498"/>
  <c r="L498"/>
  <c r="D497"/>
  <c r="L497"/>
  <c r="D496"/>
  <c r="L496"/>
  <c r="D495"/>
  <c r="L495"/>
  <c r="D494"/>
  <c r="L494"/>
  <c r="D493"/>
  <c r="L493"/>
  <c r="D492"/>
  <c r="L492"/>
  <c r="D491"/>
  <c r="L491"/>
  <c r="D490"/>
  <c r="L490"/>
  <c r="D489"/>
  <c r="L489"/>
  <c r="D488"/>
  <c r="L488"/>
  <c r="D487"/>
  <c r="L487"/>
  <c r="D486"/>
  <c r="L486"/>
  <c r="D485"/>
  <c r="L485"/>
  <c r="D484"/>
  <c r="L484"/>
  <c r="D483"/>
  <c r="L483"/>
  <c r="D482"/>
  <c r="L482"/>
  <c r="D481"/>
  <c r="L481"/>
  <c r="D480"/>
  <c r="L480"/>
  <c r="D479"/>
  <c r="L479"/>
  <c r="D478"/>
  <c r="L478"/>
  <c r="D477"/>
  <c r="L477"/>
  <c r="D476"/>
  <c r="L476"/>
  <c r="D475"/>
  <c r="L475"/>
  <c r="D474"/>
  <c r="L474"/>
  <c r="D473"/>
  <c r="L473"/>
  <c r="D472"/>
  <c r="L472"/>
  <c r="D471"/>
  <c r="L471"/>
  <c r="D470"/>
  <c r="L470"/>
  <c r="D469"/>
  <c r="L469"/>
  <c r="D468"/>
  <c r="L468"/>
  <c r="D467"/>
  <c r="L467"/>
  <c r="D466"/>
  <c r="L466"/>
  <c r="D465"/>
  <c r="L465"/>
  <c r="D464"/>
  <c r="L464"/>
  <c r="D463"/>
  <c r="L463"/>
  <c r="D462"/>
  <c r="L462"/>
  <c r="D461"/>
  <c r="L461"/>
  <c r="D460"/>
  <c r="L460"/>
  <c r="D459"/>
  <c r="L459"/>
  <c r="D458"/>
  <c r="L458"/>
  <c r="D457"/>
  <c r="L457"/>
  <c r="D456"/>
  <c r="L456"/>
  <c r="D455"/>
  <c r="L455"/>
  <c r="D454"/>
  <c r="L454"/>
  <c r="D453"/>
  <c r="L453"/>
  <c r="D452"/>
  <c r="L452"/>
  <c r="D451"/>
  <c r="L451"/>
  <c r="D450"/>
  <c r="L450"/>
  <c r="D449"/>
  <c r="L449"/>
  <c r="D448"/>
  <c r="L448"/>
  <c r="D447"/>
  <c r="L447"/>
  <c r="D446"/>
  <c r="L446"/>
  <c r="D445"/>
  <c r="L445"/>
  <c r="D444"/>
  <c r="L444"/>
  <c r="D443"/>
  <c r="L443"/>
  <c r="D442"/>
  <c r="L442"/>
  <c r="D441"/>
  <c r="L441"/>
  <c r="D440"/>
  <c r="L440"/>
  <c r="D439"/>
  <c r="L439"/>
  <c r="D438"/>
  <c r="L438"/>
  <c r="D437"/>
  <c r="L437"/>
  <c r="D436"/>
  <c r="L436"/>
  <c r="D435"/>
  <c r="L435"/>
  <c r="D434"/>
  <c r="L434"/>
  <c r="D433"/>
  <c r="L433"/>
  <c r="D432"/>
  <c r="L432"/>
  <c r="D431"/>
  <c r="L431"/>
  <c r="D430"/>
  <c r="L430"/>
  <c r="D429"/>
  <c r="L429"/>
  <c r="D428"/>
  <c r="L428"/>
  <c r="D427"/>
  <c r="L427"/>
  <c r="D426"/>
  <c r="L426"/>
  <c r="D425"/>
  <c r="L425"/>
  <c r="D424"/>
  <c r="L424"/>
  <c r="D423"/>
  <c r="L423"/>
  <c r="D422"/>
  <c r="L422"/>
  <c r="D421"/>
  <c r="L421"/>
  <c r="D420"/>
  <c r="L420"/>
  <c r="D419"/>
  <c r="L419"/>
  <c r="D418"/>
  <c r="L418"/>
  <c r="D417"/>
  <c r="L417"/>
  <c r="D416"/>
  <c r="L416"/>
  <c r="D415"/>
  <c r="L415"/>
  <c r="D414"/>
  <c r="L414"/>
  <c r="D413"/>
  <c r="L413"/>
  <c r="D412"/>
  <c r="L412"/>
  <c r="D411"/>
  <c r="L411"/>
  <c r="D410"/>
  <c r="L410"/>
  <c r="D409"/>
  <c r="L409"/>
  <c r="D408"/>
  <c r="L408"/>
  <c r="D407"/>
  <c r="L407"/>
  <c r="D406"/>
  <c r="L406"/>
  <c r="D405"/>
  <c r="L405"/>
  <c r="D404"/>
  <c r="L404"/>
  <c r="D403"/>
  <c r="L403"/>
  <c r="D402"/>
  <c r="L402"/>
  <c r="D401"/>
  <c r="L401"/>
  <c r="D400"/>
  <c r="L400"/>
  <c r="D399"/>
  <c r="L399"/>
  <c r="D398"/>
  <c r="L398"/>
  <c r="D397"/>
  <c r="L397"/>
  <c r="D396"/>
  <c r="L396"/>
  <c r="D395"/>
  <c r="L395"/>
  <c r="D394"/>
  <c r="L394"/>
  <c r="D393"/>
  <c r="L393"/>
  <c r="D392"/>
  <c r="L392"/>
  <c r="D391"/>
  <c r="L391"/>
  <c r="D390"/>
  <c r="L390"/>
  <c r="D389"/>
  <c r="L389"/>
  <c r="D388"/>
  <c r="L388"/>
  <c r="D387"/>
  <c r="L387"/>
  <c r="D386"/>
  <c r="L386"/>
  <c r="D385"/>
  <c r="L385"/>
  <c r="D384"/>
  <c r="L384"/>
  <c r="D383"/>
  <c r="L383"/>
  <c r="D382"/>
  <c r="L382"/>
  <c r="D381"/>
  <c r="L381"/>
  <c r="D380"/>
  <c r="L380"/>
  <c r="D379"/>
  <c r="L379"/>
  <c r="D378"/>
  <c r="L378"/>
  <c r="D377"/>
  <c r="L377"/>
  <c r="D376"/>
  <c r="L376"/>
  <c r="D375"/>
  <c r="L375"/>
  <c r="D374"/>
  <c r="L374"/>
  <c r="D373"/>
  <c r="L373"/>
  <c r="D372"/>
  <c r="L372"/>
  <c r="D371"/>
  <c r="L371"/>
  <c r="D370"/>
  <c r="L370"/>
  <c r="D369"/>
  <c r="L369"/>
  <c r="D368"/>
  <c r="L368"/>
  <c r="D367"/>
  <c r="L367"/>
  <c r="D366"/>
  <c r="L366"/>
  <c r="D365"/>
  <c r="L365"/>
  <c r="D364"/>
  <c r="L364"/>
  <c r="D363"/>
  <c r="L363"/>
  <c r="D362"/>
  <c r="L362"/>
  <c r="D361"/>
  <c r="L361"/>
  <c r="D360"/>
  <c r="L360"/>
  <c r="D359"/>
  <c r="L359"/>
  <c r="D358"/>
  <c r="L358"/>
  <c r="D357"/>
  <c r="L357"/>
  <c r="D356"/>
  <c r="L356"/>
  <c r="D355"/>
  <c r="L355"/>
  <c r="D354"/>
  <c r="L354"/>
  <c r="D353"/>
  <c r="L353"/>
  <c r="D352"/>
  <c r="L352"/>
  <c r="D351"/>
  <c r="L351"/>
  <c r="D350"/>
  <c r="L350"/>
  <c r="D349"/>
  <c r="L349"/>
  <c r="D348"/>
  <c r="L348"/>
  <c r="D347"/>
  <c r="L347"/>
  <c r="D346"/>
  <c r="L346"/>
  <c r="D345"/>
  <c r="L345"/>
  <c r="D344"/>
  <c r="L344"/>
  <c r="D343"/>
  <c r="L343"/>
  <c r="D342"/>
  <c r="L342"/>
  <c r="D341"/>
  <c r="L341"/>
  <c r="D340"/>
  <c r="L340"/>
  <c r="D339"/>
  <c r="L339"/>
  <c r="D338"/>
  <c r="L338"/>
  <c r="D337"/>
  <c r="L337"/>
  <c r="D336"/>
  <c r="L336"/>
  <c r="D335"/>
  <c r="L335"/>
  <c r="D334"/>
  <c r="L334"/>
  <c r="D333"/>
  <c r="L333"/>
  <c r="D332"/>
  <c r="L332"/>
  <c r="D331"/>
  <c r="L331"/>
  <c r="D330"/>
  <c r="L330"/>
  <c r="D329"/>
  <c r="L329"/>
  <c r="D328"/>
  <c r="L328"/>
  <c r="D327"/>
  <c r="L327"/>
  <c r="D326"/>
  <c r="L326"/>
  <c r="D325"/>
  <c r="L325"/>
  <c r="D324"/>
  <c r="L324"/>
  <c r="D323"/>
  <c r="L323"/>
  <c r="D322"/>
  <c r="L322"/>
  <c r="D321"/>
  <c r="L321"/>
  <c r="D320"/>
  <c r="L320"/>
  <c r="D319"/>
  <c r="L319"/>
  <c r="D318"/>
  <c r="L318"/>
  <c r="D317"/>
  <c r="L317"/>
  <c r="D316"/>
  <c r="L316"/>
  <c r="D315"/>
  <c r="L315"/>
  <c r="D314"/>
  <c r="L314"/>
  <c r="D313"/>
  <c r="L313"/>
  <c r="D312"/>
  <c r="L312"/>
  <c r="D311"/>
  <c r="L311"/>
  <c r="D310"/>
  <c r="L310"/>
  <c r="D309"/>
  <c r="L309"/>
  <c r="D308"/>
  <c r="L308"/>
  <c r="D307"/>
  <c r="L307"/>
  <c r="D306"/>
  <c r="L306"/>
  <c r="D305"/>
  <c r="L305"/>
  <c r="D304"/>
  <c r="L304"/>
  <c r="D303"/>
  <c r="L303"/>
  <c r="D302"/>
  <c r="L302"/>
  <c r="D301"/>
  <c r="L301"/>
  <c r="D300"/>
  <c r="L300"/>
  <c r="D299"/>
  <c r="L299"/>
  <c r="D298"/>
  <c r="L298"/>
  <c r="D297"/>
  <c r="L297"/>
  <c r="D296"/>
  <c r="L296"/>
  <c r="D295"/>
  <c r="L295"/>
  <c r="D294"/>
  <c r="L294"/>
  <c r="D293"/>
  <c r="L293"/>
  <c r="D292"/>
  <c r="L292"/>
  <c r="D291"/>
  <c r="L291"/>
  <c r="D290"/>
  <c r="L290"/>
  <c r="D289"/>
  <c r="L289"/>
  <c r="D288"/>
  <c r="L288"/>
  <c r="D287"/>
  <c r="L287"/>
  <c r="D286"/>
  <c r="L286"/>
  <c r="D285"/>
  <c r="L285"/>
  <c r="D284"/>
  <c r="L284"/>
  <c r="D283"/>
  <c r="L283"/>
  <c r="D282"/>
  <c r="L282"/>
  <c r="D281"/>
  <c r="L281"/>
  <c r="D280"/>
  <c r="L280"/>
  <c r="D279"/>
  <c r="L279"/>
  <c r="D278"/>
  <c r="L278"/>
  <c r="D277"/>
  <c r="L277"/>
  <c r="D276"/>
  <c r="L276"/>
  <c r="D275"/>
  <c r="L275"/>
  <c r="D274"/>
  <c r="L274"/>
  <c r="D273"/>
  <c r="L273"/>
  <c r="D272"/>
  <c r="L272"/>
  <c r="D271"/>
  <c r="L271"/>
  <c r="D270"/>
  <c r="L270"/>
  <c r="D269"/>
  <c r="L269"/>
  <c r="D268"/>
  <c r="L268"/>
  <c r="D267"/>
  <c r="L267"/>
  <c r="D266"/>
  <c r="L266"/>
  <c r="D265"/>
  <c r="L265"/>
  <c r="D264"/>
  <c r="L264"/>
  <c r="D263"/>
  <c r="L263"/>
  <c r="D262"/>
  <c r="L262"/>
  <c r="D261"/>
  <c r="L261"/>
  <c r="D260"/>
  <c r="L260"/>
  <c r="D259"/>
  <c r="L259"/>
  <c r="D258"/>
  <c r="L258"/>
  <c r="D257"/>
  <c r="L257"/>
  <c r="D256"/>
  <c r="L256"/>
  <c r="D255"/>
  <c r="L255"/>
  <c r="D254"/>
  <c r="L254"/>
  <c r="D253"/>
  <c r="L253"/>
  <c r="D252"/>
  <c r="L252"/>
  <c r="D251"/>
  <c r="L251"/>
  <c r="D250"/>
  <c r="L250"/>
  <c r="D249"/>
  <c r="L249"/>
  <c r="D248"/>
  <c r="L248"/>
  <c r="D247"/>
  <c r="L247"/>
  <c r="D246"/>
  <c r="L246"/>
  <c r="D245"/>
  <c r="L245"/>
  <c r="D244"/>
  <c r="L244"/>
  <c r="D243"/>
  <c r="L243"/>
  <c r="D242"/>
  <c r="L242"/>
  <c r="D241"/>
  <c r="L241"/>
  <c r="D240"/>
  <c r="L240"/>
  <c r="D239"/>
  <c r="L239"/>
  <c r="D238"/>
  <c r="L238"/>
  <c r="D237"/>
  <c r="L237"/>
  <c r="D236"/>
  <c r="L236"/>
  <c r="D235"/>
  <c r="L235"/>
  <c r="D234"/>
  <c r="L234"/>
  <c r="D233"/>
  <c r="L233"/>
  <c r="D232"/>
  <c r="L232"/>
  <c r="D231"/>
  <c r="L231"/>
  <c r="D230"/>
  <c r="L230"/>
  <c r="D229"/>
  <c r="L229"/>
  <c r="D228"/>
  <c r="L228"/>
  <c r="D227"/>
  <c r="L227"/>
  <c r="D226"/>
  <c r="L226"/>
  <c r="D225"/>
  <c r="L225"/>
  <c r="D224"/>
  <c r="L224"/>
  <c r="D223"/>
  <c r="L223"/>
  <c r="D222"/>
  <c r="L222"/>
  <c r="D221"/>
  <c r="L221"/>
  <c r="D220"/>
  <c r="L220"/>
  <c r="D219"/>
  <c r="L219"/>
  <c r="D218"/>
  <c r="L218"/>
  <c r="D217"/>
  <c r="L217"/>
  <c r="D216"/>
  <c r="L216"/>
  <c r="D215"/>
  <c r="L215"/>
  <c r="D214"/>
  <c r="L214"/>
  <c r="D213"/>
  <c r="L213"/>
  <c r="D212"/>
  <c r="L212"/>
  <c r="D211"/>
  <c r="L211"/>
  <c r="D210"/>
  <c r="L210"/>
  <c r="D209"/>
  <c r="L209"/>
  <c r="D208"/>
  <c r="L208"/>
  <c r="D207"/>
  <c r="L207"/>
  <c r="D206"/>
  <c r="L206"/>
  <c r="D205"/>
  <c r="L205"/>
  <c r="D204"/>
  <c r="L204"/>
  <c r="D203"/>
  <c r="L203"/>
  <c r="D202"/>
  <c r="L202"/>
  <c r="D201"/>
  <c r="L201"/>
  <c r="D200"/>
  <c r="L200"/>
  <c r="D199"/>
  <c r="L199"/>
  <c r="D198"/>
  <c r="L198"/>
  <c r="D197"/>
  <c r="L197"/>
  <c r="D196"/>
  <c r="L196"/>
  <c r="D195"/>
  <c r="L195"/>
  <c r="D194"/>
  <c r="L194"/>
  <c r="D193"/>
  <c r="L193"/>
  <c r="D192"/>
  <c r="L192"/>
  <c r="D191"/>
  <c r="L191"/>
  <c r="D190"/>
  <c r="L190"/>
  <c r="D189"/>
  <c r="L189"/>
  <c r="D188"/>
  <c r="L188"/>
  <c r="D187"/>
  <c r="L187"/>
  <c r="D186"/>
  <c r="L186"/>
  <c r="D185"/>
  <c r="L185"/>
  <c r="D184"/>
  <c r="L184"/>
  <c r="D183"/>
  <c r="L183"/>
  <c r="D182"/>
  <c r="L182"/>
  <c r="D181"/>
  <c r="L181"/>
  <c r="D180"/>
  <c r="L180"/>
  <c r="D179"/>
  <c r="L179"/>
  <c r="D178"/>
  <c r="L178"/>
  <c r="D177"/>
  <c r="L177"/>
  <c r="D176"/>
  <c r="L176"/>
  <c r="D175"/>
  <c r="L175"/>
  <c r="D174"/>
  <c r="L174"/>
  <c r="D173"/>
  <c r="L173"/>
  <c r="D172"/>
  <c r="L172"/>
  <c r="D171"/>
  <c r="L171"/>
  <c r="D170"/>
  <c r="L170"/>
  <c r="D169"/>
  <c r="L169"/>
  <c r="D168"/>
  <c r="L168"/>
  <c r="D167"/>
  <c r="L167"/>
  <c r="D166"/>
  <c r="L166"/>
  <c r="D165"/>
  <c r="L165"/>
  <c r="D164"/>
  <c r="L164"/>
  <c r="D163"/>
  <c r="L163"/>
  <c r="D162"/>
  <c r="L162"/>
  <c r="D161"/>
  <c r="L161"/>
  <c r="D160"/>
  <c r="L160"/>
  <c r="D159"/>
  <c r="L159"/>
  <c r="D158"/>
  <c r="L158"/>
  <c r="D157"/>
  <c r="L157"/>
  <c r="D156"/>
  <c r="L156"/>
  <c r="D155"/>
  <c r="L155"/>
  <c r="D154"/>
  <c r="L154"/>
  <c r="D153"/>
  <c r="L153"/>
  <c r="D152"/>
  <c r="L152"/>
  <c r="D151"/>
  <c r="L151"/>
  <c r="D150"/>
  <c r="L150"/>
  <c r="D149"/>
  <c r="L149"/>
  <c r="D148"/>
  <c r="L148"/>
  <c r="D147"/>
  <c r="L147"/>
  <c r="D146"/>
  <c r="L146"/>
  <c r="D145"/>
  <c r="L145"/>
  <c r="D144"/>
  <c r="L144"/>
  <c r="D143"/>
  <c r="L143"/>
  <c r="D142"/>
  <c r="L142"/>
  <c r="D141"/>
  <c r="L141"/>
  <c r="D140"/>
  <c r="L140"/>
  <c r="D139"/>
  <c r="L139"/>
  <c r="D138"/>
  <c r="L138"/>
  <c r="D137"/>
  <c r="L137"/>
  <c r="D136"/>
  <c r="L136"/>
  <c r="D135"/>
  <c r="L135"/>
  <c r="D134"/>
  <c r="L134"/>
  <c r="D133"/>
  <c r="L133"/>
  <c r="D132"/>
  <c r="L132"/>
  <c r="D131"/>
  <c r="L131"/>
  <c r="D130"/>
  <c r="L130"/>
  <c r="D129"/>
  <c r="L129"/>
  <c r="D128"/>
  <c r="L128"/>
  <c r="D127"/>
  <c r="L127"/>
  <c r="D126"/>
  <c r="L126"/>
  <c r="D125"/>
  <c r="L125"/>
  <c r="D124"/>
  <c r="L124"/>
  <c r="D123"/>
  <c r="L123"/>
  <c r="D122"/>
  <c r="L122"/>
  <c r="D121"/>
  <c r="L121"/>
  <c r="D120"/>
  <c r="L120"/>
  <c r="D119"/>
  <c r="L119"/>
  <c r="D118"/>
  <c r="L118"/>
  <c r="D117"/>
  <c r="L117"/>
  <c r="D116"/>
  <c r="L116"/>
  <c r="D115"/>
  <c r="L115"/>
  <c r="D114"/>
  <c r="L114"/>
  <c r="D113"/>
  <c r="L113"/>
  <c r="D112"/>
  <c r="L112"/>
  <c r="D111"/>
  <c r="L111"/>
  <c r="D110"/>
  <c r="L110"/>
  <c r="D109"/>
  <c r="L109"/>
  <c r="D108"/>
  <c r="L108"/>
  <c r="D107"/>
  <c r="L107"/>
  <c r="D106"/>
  <c r="L106"/>
  <c r="D105"/>
  <c r="L105"/>
  <c r="D104"/>
  <c r="L104"/>
  <c r="D103"/>
  <c r="L103"/>
  <c r="D102"/>
  <c r="L102"/>
  <c r="D101"/>
  <c r="L101"/>
  <c r="D100"/>
  <c r="L100"/>
  <c r="D99"/>
  <c r="L99"/>
  <c r="D98"/>
  <c r="L98"/>
  <c r="D97"/>
  <c r="L97"/>
  <c r="D96"/>
  <c r="L96"/>
  <c r="D95"/>
  <c r="L95"/>
  <c r="D94"/>
  <c r="L94"/>
  <c r="D93"/>
  <c r="L93"/>
  <c r="D92"/>
  <c r="L92"/>
  <c r="D91"/>
  <c r="L91"/>
  <c r="D90"/>
  <c r="L90"/>
  <c r="D89"/>
  <c r="L89"/>
  <c r="D88"/>
  <c r="L88"/>
  <c r="D87"/>
  <c r="L87"/>
  <c r="D86"/>
  <c r="L86"/>
  <c r="D85"/>
  <c r="L85"/>
  <c r="D84"/>
  <c r="L84"/>
  <c r="D83"/>
  <c r="L83"/>
  <c r="D82"/>
  <c r="L82"/>
  <c r="D81"/>
  <c r="L81"/>
  <c r="D80"/>
  <c r="L80"/>
  <c r="D79"/>
  <c r="L79"/>
  <c r="D78"/>
  <c r="L78"/>
  <c r="D77"/>
  <c r="L77"/>
  <c r="D76"/>
  <c r="L76"/>
  <c r="D75"/>
  <c r="L75"/>
  <c r="D74"/>
  <c r="L74"/>
  <c r="D73"/>
  <c r="L73"/>
  <c r="D72"/>
  <c r="L72"/>
  <c r="D71"/>
  <c r="L71"/>
  <c r="D70"/>
  <c r="L70"/>
  <c r="D69"/>
  <c r="L69"/>
  <c r="D68"/>
  <c r="L68"/>
  <c r="D67"/>
  <c r="L67"/>
  <c r="D66"/>
  <c r="L66"/>
  <c r="D65"/>
  <c r="L65"/>
  <c r="D64"/>
  <c r="L64"/>
  <c r="D63"/>
  <c r="L63"/>
  <c r="D62"/>
  <c r="L62"/>
  <c r="D61"/>
  <c r="L61"/>
  <c r="D58"/>
  <c r="L58"/>
  <c r="D57"/>
  <c r="L57"/>
  <c r="D56"/>
  <c r="L56"/>
  <c r="D55"/>
  <c r="L55"/>
  <c r="D54"/>
  <c r="L54"/>
  <c r="D53"/>
  <c r="L53"/>
  <c r="D52"/>
  <c r="L52"/>
  <c r="D51"/>
  <c r="L51"/>
  <c r="D50"/>
  <c r="L50"/>
  <c r="D49"/>
  <c r="L49"/>
  <c r="D48"/>
  <c r="L48"/>
  <c r="D47"/>
  <c r="L47"/>
  <c r="D46"/>
  <c r="L46"/>
  <c r="D45"/>
  <c r="L45"/>
  <c r="D44"/>
  <c r="L44"/>
  <c r="D43"/>
  <c r="L43"/>
  <c r="D42"/>
  <c r="L42"/>
  <c r="D41"/>
  <c r="L41"/>
  <c r="D40"/>
  <c r="L40"/>
  <c r="D39"/>
  <c r="L39"/>
  <c r="D38"/>
  <c r="L38"/>
  <c r="D37"/>
  <c r="L37"/>
  <c r="D36"/>
  <c r="L36"/>
  <c r="D35"/>
  <c r="L35"/>
  <c r="D34"/>
  <c r="L34"/>
  <c r="D33"/>
  <c r="L33"/>
  <c r="D32"/>
  <c r="L32"/>
  <c r="D31"/>
  <c r="L31"/>
  <c r="D30"/>
  <c r="L30"/>
  <c r="D29"/>
  <c r="L29"/>
  <c r="D28"/>
  <c r="L28"/>
  <c r="D27"/>
  <c r="L27"/>
  <c r="D26"/>
  <c r="L26"/>
  <c r="D25"/>
  <c r="L25"/>
  <c r="D24"/>
  <c r="L24"/>
  <c r="D23"/>
  <c r="L23"/>
  <c r="D22"/>
  <c r="L22"/>
  <c r="D21"/>
  <c r="L21"/>
  <c r="D20"/>
  <c r="L20"/>
  <c r="D19"/>
  <c r="L19"/>
  <c r="D18"/>
  <c r="L18"/>
  <c r="D17"/>
  <c r="L17"/>
  <c r="D16"/>
  <c r="L16"/>
  <c r="D15"/>
  <c r="L15"/>
  <c r="D14"/>
  <c r="L14"/>
  <c r="D13"/>
  <c r="L13"/>
  <c r="D12"/>
  <c r="L12"/>
  <c r="D11"/>
  <c r="L11"/>
  <c r="D10"/>
  <c r="L10"/>
  <c r="D9"/>
  <c r="L9"/>
  <c r="D8"/>
  <c r="L8"/>
  <c r="D7"/>
  <c r="L7"/>
  <c r="D6"/>
  <c r="L6"/>
  <c r="D5"/>
  <c r="L5"/>
  <c r="D4"/>
  <c r="L4"/>
  <c r="D3"/>
  <c r="L3"/>
  <c r="L2"/>
</calcChain>
</file>

<file path=xl/sharedStrings.xml><?xml version="1.0" encoding="utf-8"?>
<sst xmlns="http://schemas.openxmlformats.org/spreadsheetml/2006/main">
  <si>
    <t>Principal parts (abbreviated)</t>
  </si>
  <si>
    <t>Part of speech</t>
  </si>
  <si>
    <t>Definition (with * markup)</t>
  </si>
  <si>
    <t>Definition (with &lt;b&gt; markup)</t>
  </si>
  <si>
    <t>Mostly un-abbreviated form</t>
  </si>
  <si>
    <t>Is it a proper noun?</t>
  </si>
  <si>
    <t>This word is added for help but not a gloss</t>
  </si>
  <si>
    <t>DCC rank</t>
  </si>
  <si>
    <t>Full definition with bold and italic elements</t>
  </si>
  <si>
    <t>A</t>
  </si>
  <si>
    <t>not a gloss</t>
  </si>
  <si>
    <t>ā, ab</t>
  </si>
  <si>
    <t>prep</t>
  </si>
  <si>
    <t>by, from (+ abl.)</t>
  </si>
  <si>
    <t>abdōmen, -inis</t>
  </si>
  <si>
    <t>neut</t>
  </si>
  <si>
    <t>abdomen</t>
  </si>
  <si>
    <t>abdōmen, abdōminis</t>
  </si>
  <si>
    <t>abdūcō, -cere, -xī, -ctum</t>
  </si>
  <si>
    <t>vt</t>
  </si>
  <si>
    <t>lead away, carry off</t>
  </si>
  <si>
    <t>abdūcō, abdūcere, abdūxī, abductum</t>
  </si>
  <si>
    <t>abeō, -īre, -iī, -ītum</t>
  </si>
  <si>
    <t>vi</t>
  </si>
  <si>
    <t>depart, go away</t>
  </si>
  <si>
    <t>abeō, abīre, abiī, abītum</t>
  </si>
  <si>
    <t>abessem</t>
  </si>
  <si>
    <t>see</t>
  </si>
  <si>
    <t>*absum*</t>
  </si>
  <si>
    <t>abest</t>
  </si>
  <si>
    <t>ablātā</t>
  </si>
  <si>
    <t>*auferō*</t>
  </si>
  <si>
    <t>abluō, -uere, -uī, -ūtum</t>
  </si>
  <si>
    <t>wash (away), purify, cleanse</t>
  </si>
  <si>
    <t>abluō, abluere, abluī, ablūtum</t>
  </si>
  <si>
    <t>abnuō, -uere, -uī, -ūtum</t>
  </si>
  <si>
    <t>refuse, decline</t>
  </si>
  <si>
    <t>abnuō, abnuere, abnuī, abnūtum</t>
  </si>
  <si>
    <t>aboleō, -ēre, -ēvī, -itum</t>
  </si>
  <si>
    <t>destroy, obliterate</t>
  </si>
  <si>
    <t>aboleō, abolēre, abolēvī, abolitum</t>
  </si>
  <si>
    <t>abripiō, -ipere, -ipuī, -eptum</t>
  </si>
  <si>
    <t>snatch/carry away by force</t>
  </si>
  <si>
    <t>abripiō, abripere, abripuī, abreptum</t>
  </si>
  <si>
    <t>abrumpō, -umpere, -ūpī, -uptum</t>
  </si>
  <si>
    <t>cut off (a speech), break off (access to something)</t>
  </si>
  <si>
    <t>abrumpō, abrumpere, abrūpī, abruptum</t>
  </si>
  <si>
    <t>abscindō, -ndere, -dī, -ssum</t>
  </si>
  <si>
    <t>tear off</t>
  </si>
  <si>
    <t>abscindō, abscindere, abscidī, abscissum</t>
  </si>
  <si>
    <t>abscondō, -ere, -ī, -itum</t>
  </si>
  <si>
    <t>hide, conceal</t>
  </si>
  <si>
    <t>abscondō, abscondere, abscondī, absconditum</t>
  </si>
  <si>
    <t>absēns, absentis</t>
  </si>
  <si>
    <t>adj</t>
  </si>
  <si>
    <t>absent</t>
  </si>
  <si>
    <t>abstulit</t>
  </si>
  <si>
    <t>absum, abesse, āfuī</t>
  </si>
  <si>
    <t>be away, be absent</t>
  </si>
  <si>
    <t>absūmō, -ere, -psī, -ptum</t>
  </si>
  <si>
    <t>take away, kill</t>
  </si>
  <si>
    <t>absūmō, absūmere, absūmpsī, absūmptum</t>
  </si>
  <si>
    <t>ac</t>
  </si>
  <si>
    <t>conj</t>
  </si>
  <si>
    <t>and</t>
  </si>
  <si>
    <t>accēdō, -ēdere, -essī, -essum</t>
  </si>
  <si>
    <t>approach, come near</t>
  </si>
  <si>
    <t>accēdō, accēdere, accessī, accessum</t>
  </si>
  <si>
    <t>accendō, -dere, -dī, -sum</t>
  </si>
  <si>
    <t>set on fire, inflame</t>
  </si>
  <si>
    <t>accendō, accendere, accendī, accēnsum</t>
  </si>
  <si>
    <t>accidit, -ere</t>
  </si>
  <si>
    <t>v impers</t>
  </si>
  <si>
    <t>it happens, occurs</t>
  </si>
  <si>
    <t>accidit, accidere</t>
  </si>
  <si>
    <t>accipiō, -ipere, -ēpī, -eptum</t>
  </si>
  <si>
    <t>receive, accept</t>
  </si>
  <si>
    <t>accipiō, accipere, accēpī, acceptum</t>
  </si>
  <si>
    <t>ācer, ācris, ācre</t>
  </si>
  <si>
    <t>sharp; keen, vigorous, spirited</t>
  </si>
  <si>
    <t>acervus, -ī</t>
  </si>
  <si>
    <t>masc</t>
  </si>
  <si>
    <t>heap, pile</t>
  </si>
  <si>
    <t>acervus, acervī</t>
  </si>
  <si>
    <t>aciēs, -ēī</t>
  </si>
  <si>
    <t>fem</t>
  </si>
  <si>
    <t>sharpness (of vision), pupil (of the eye); sight, glance</t>
  </si>
  <si>
    <t>aciēs, aciēī</t>
  </si>
  <si>
    <t>acūtus, -a, -um</t>
  </si>
  <si>
    <t>sharp; high-pitched</t>
  </si>
  <si>
    <t>ad</t>
  </si>
  <si>
    <t>to, towards (+ acc.)</t>
  </si>
  <si>
    <t>adeō</t>
  </si>
  <si>
    <t>adv</t>
  </si>
  <si>
    <t>to such a degree</t>
  </si>
  <si>
    <t>adeō, -īre, -iī, -itum</t>
  </si>
  <si>
    <t>approach, go to</t>
  </si>
  <si>
    <t>adeō, adīre, adiī, aditum</t>
  </si>
  <si>
    <t>aderat</t>
  </si>
  <si>
    <t>*adsum*</t>
  </si>
  <si>
    <t>adesset</t>
  </si>
  <si>
    <t>adest</t>
  </si>
  <si>
    <t>adfor, -ārī, -ātus</t>
  </si>
  <si>
    <t>v dep</t>
  </si>
  <si>
    <t>speak to, address</t>
  </si>
  <si>
    <t>adfor, adfārī, adfātus sum</t>
  </si>
  <si>
    <t>adgredior, -edī, -essus</t>
  </si>
  <si>
    <t>go to, approach (for the purpose of talking), address</t>
  </si>
  <si>
    <t>adgredior, adgredī, adgressus sum</t>
  </si>
  <si>
    <t>adhūc</t>
  </si>
  <si>
    <t>thus far, up till now; still</t>
  </si>
  <si>
    <t>adigō, -igere, -ēgī, -āctum</t>
  </si>
  <si>
    <t>force, impel; cast, hurl</t>
  </si>
  <si>
    <t>adigō, adigere, adēgī, adāctum</t>
  </si>
  <si>
    <t>adimō, -imere, -ēmī, -ēmptum</t>
  </si>
  <si>
    <t>take away</t>
  </si>
  <si>
    <t>adimō, adimere, adēmī, adēmptum</t>
  </si>
  <si>
    <t>aditus, -ūs</t>
  </si>
  <si>
    <t>approach, access, entry-point (of conversation)</t>
  </si>
  <si>
    <t>aditus, aditūs</t>
  </si>
  <si>
    <t>adjuvō, -āre, -āvī, -ātum</t>
  </si>
  <si>
    <t>help</t>
  </si>
  <si>
    <t>adjuvō, adjuvāre, adjūvī, adjūtum</t>
  </si>
  <si>
    <t>adloquor, -quī, -cūtus</t>
  </si>
  <si>
    <t>adloquor, adloquī, adlocūtus sum</t>
  </si>
  <si>
    <t>admittō, -ittere, -īsī, -issum</t>
  </si>
  <si>
    <t>let in, admit, receive</t>
  </si>
  <si>
    <t>admittō, admittere, admīsī, admissum</t>
  </si>
  <si>
    <t>admoneō, -ēre, -uī, -itum</t>
  </si>
  <si>
    <t>admonish, warn</t>
  </si>
  <si>
    <t>admoneō, admonēre, admonuī, admonitum</t>
  </si>
  <si>
    <t>admoveō, -ovēre, -ōvī, -ōtum</t>
  </si>
  <si>
    <t>move (something) to; *ūbera admōvēre* give suckle to</t>
  </si>
  <si>
    <t>admoveō, admovēre, admōvī, admōtum</t>
  </si>
  <si>
    <t>adnepōs, adnepōtis</t>
  </si>
  <si>
    <t>great-great-great grandson</t>
  </si>
  <si>
    <t>adnītor, -tī, -xus</t>
  </si>
  <si>
    <t>lean upon, support oneself</t>
  </si>
  <si>
    <t>adnītor, adnītī, adnīxus sum</t>
  </si>
  <si>
    <t>adnō, -āre, -āvī, -ātum</t>
  </si>
  <si>
    <t>swim to; sail to</t>
  </si>
  <si>
    <t>adnō, adnāre, adnāvī, adnātum</t>
  </si>
  <si>
    <t>adnuō, -uere, -uī, -ūtum</t>
  </si>
  <si>
    <t>agree with a nod</t>
  </si>
  <si>
    <t>adnuō, adnuere, adnuī, adnūtum</t>
  </si>
  <si>
    <t>adōrō, -āre, -āvī, -ātum</t>
  </si>
  <si>
    <t>honor, adore, worship</t>
  </si>
  <si>
    <t>adōrō, adōrāre, adōrāvī, adōrātum</t>
  </si>
  <si>
    <t>adquīrō, -rere, -sīvī, -sītum</t>
  </si>
  <si>
    <t>acquire, obtain, gain</t>
  </si>
  <si>
    <t>adquīrō, adquīrere, adquīsīvī, adquīsītum</t>
  </si>
  <si>
    <t>adsiduē</t>
  </si>
  <si>
    <t>continually, constantly</t>
  </si>
  <si>
    <t>adsiduus, -a, -um</t>
  </si>
  <si>
    <t>unremitting, incessant</t>
  </si>
  <si>
    <t>adsum, adesse, adfuī</t>
  </si>
  <si>
    <t>be present</t>
  </si>
  <si>
    <t>adsurgō, -gere, -rēxī, -rectum</t>
  </si>
  <si>
    <t>rise up</t>
  </si>
  <si>
    <t>adsurgō, adsurgere, adsurrēxī, adsurrectum</t>
  </si>
  <si>
    <t>advena, -ae</t>
  </si>
  <si>
    <t>masc/fem</t>
  </si>
  <si>
    <t>foreigner, visitor from abroad; newcomer, interloper</t>
  </si>
  <si>
    <t>advena, advenae</t>
  </si>
  <si>
    <t>adveniō, -enīre, -ēnī, -entum</t>
  </si>
  <si>
    <t>come to, arrive</t>
  </si>
  <si>
    <t>adveniō, advenīre, advēnī, adventum</t>
  </si>
  <si>
    <t>adventus, -ūs</t>
  </si>
  <si>
    <t>arrival, approach</t>
  </si>
  <si>
    <t>adventus, adventūs</t>
  </si>
  <si>
    <t>adversor, -ārī, -ātus</t>
  </si>
  <si>
    <t>resist, oppose</t>
  </si>
  <si>
    <t>adversus, -a, -um</t>
  </si>
  <si>
    <t>opposite, directly facing; hostile, unfavorable</t>
  </si>
  <si>
    <t>advertō, -tere, -tī, -sum</t>
  </si>
  <si>
    <t>turn to, direct one's attention to</t>
  </si>
  <si>
    <t>advertō, advertere, advertī, adversum</t>
  </si>
  <si>
    <t>aedificium, -ī</t>
  </si>
  <si>
    <t>building, structure</t>
  </si>
  <si>
    <t>aedificium, aedificiī</t>
  </si>
  <si>
    <t>aedificō, -āre, -āvī, -ātum</t>
  </si>
  <si>
    <t>build, construct</t>
  </si>
  <si>
    <t>aedificō, aedificāre, aedificāvī, aedificātum</t>
  </si>
  <si>
    <t>aeger, aegra, aegrum</t>
  </si>
  <si>
    <t>sick, ill; suffering grief; lovesick</t>
  </si>
  <si>
    <t>aegrōtō, -āre, -āvī, -ātum</t>
  </si>
  <si>
    <t>be sick</t>
  </si>
  <si>
    <t>aegrōtō, aegrōtāre, aegrōtāvī, aegrōtātum</t>
  </si>
  <si>
    <t>Aenēās, -ae</t>
  </si>
  <si>
    <t>Aeneas</t>
  </si>
  <si>
    <t>Aenēās, Aenēae</t>
  </si>
  <si>
    <t>prop noun</t>
  </si>
  <si>
    <t>Aenēis, Aenēidos</t>
  </si>
  <si>
    <t>the Aeneid (epic poem about Aeneas)</t>
  </si>
  <si>
    <t>aēnus, -a, -um</t>
  </si>
  <si>
    <t>made of bronze (or made of copper or copper alloy)</t>
  </si>
  <si>
    <t>aequē</t>
  </si>
  <si>
    <t>equally, justly, fairly</t>
  </si>
  <si>
    <t>aequō, -āre, -āvī, -ātum</t>
  </si>
  <si>
    <t>level, make even, make straight</t>
  </si>
  <si>
    <t>aequō, aequāre, aequāvī, aequātum</t>
  </si>
  <si>
    <t>aequor, -is</t>
  </si>
  <si>
    <t>level surface, plain; surface of the sea; sea</t>
  </si>
  <si>
    <t>aequor, aequoris</t>
  </si>
  <si>
    <t>aequus, -a, -um</t>
  </si>
  <si>
    <t>equal, impartial, fair</t>
  </si>
  <si>
    <t>āēr, āeris</t>
  </si>
  <si>
    <t>air</t>
  </si>
  <si>
    <t>aes, aeris</t>
  </si>
  <si>
    <t>bronze, copper alloy</t>
  </si>
  <si>
    <t>aestās, -ātis</t>
  </si>
  <si>
    <t>summer</t>
  </si>
  <si>
    <t>aestās, aestātis</t>
  </si>
  <si>
    <t>aestus, -ūs</t>
  </si>
  <si>
    <t>billowing motion, surging waves (of the sea), blaze (of flames)</t>
  </si>
  <si>
    <t>aestus, aestūs</t>
  </si>
  <si>
    <t>aetās, -ātis</t>
  </si>
  <si>
    <t>age; old age</t>
  </si>
  <si>
    <t>aetās, aetātis</t>
  </si>
  <si>
    <t>aeternus, -a, -um</t>
  </si>
  <si>
    <t>eternal, everlasting, perpetual</t>
  </si>
  <si>
    <t>aethēr, aetheris</t>
  </si>
  <si>
    <t>upper air, heaven, sky</t>
  </si>
  <si>
    <t>aether, aetheris</t>
  </si>
  <si>
    <t>aetherius -a -um</t>
  </si>
  <si>
    <t>heavenly; lofty</t>
  </si>
  <si>
    <t>Aethiops, Aethiopis</t>
  </si>
  <si>
    <t>Ethiopian</t>
  </si>
  <si>
    <t>prop adj</t>
  </si>
  <si>
    <t>afferō, afferre, attulī, allātum</t>
  </si>
  <si>
    <t>produce, cause</t>
  </si>
  <si>
    <t>afficiō, -icere, -ēcī, -ectum</t>
  </si>
  <si>
    <t>affect, influence, afflict</t>
  </si>
  <si>
    <t>afficiō, afficere, affēcī, affectum</t>
  </si>
  <si>
    <t>Āfrica, -ae</t>
  </si>
  <si>
    <t>Africa</t>
  </si>
  <si>
    <t>Āfrica, Āfricae</t>
  </si>
  <si>
    <t>Āfricānus, -a, -um</t>
  </si>
  <si>
    <t>African</t>
  </si>
  <si>
    <t>Agamemnōn, -onis</t>
  </si>
  <si>
    <t>Agamemnon, king of Mycenae and brother of Menelaus</t>
  </si>
  <si>
    <t>Agamemnōn, Agamemnonis</t>
  </si>
  <si>
    <t>Agathyrsī, -ōrum</t>
  </si>
  <si>
    <t>a Scythian people who commonly painted their faces and limbs</t>
  </si>
  <si>
    <t>ager, agrī</t>
  </si>
  <si>
    <t>field</t>
  </si>
  <si>
    <t>aggerō, -āre, -āvī, -ātum</t>
  </si>
  <si>
    <t>heap up, increase</t>
  </si>
  <si>
    <t>aggerō, aggerāre, aggerāvī, aggerātum</t>
  </si>
  <si>
    <t>agitō, -āre, -āvī, -ātum</t>
  </si>
  <si>
    <t>drive, hunt, pursue</t>
  </si>
  <si>
    <t>agitō, agitāre, agitāvī, agitātum</t>
  </si>
  <si>
    <t>agmen, -inis</t>
  </si>
  <si>
    <t>herd, troop, crowd, procession</t>
  </si>
  <si>
    <t>agmen, agminis</t>
  </si>
  <si>
    <t>agnōscō, -ōscere, -ōvī, -itum</t>
  </si>
  <si>
    <t>recognize</t>
  </si>
  <si>
    <t>agnōscō, agnōscere, agnōvī, agnitum</t>
  </si>
  <si>
    <t>agō, agere, ēgī, āctum</t>
  </si>
  <si>
    <t>do, urge, drive, impel, chase; *vītam agere* pass a lifetime, live; *age* come on!</t>
  </si>
  <si>
    <t>ait</t>
  </si>
  <si>
    <t>he/she says; *ajunt* they say</t>
  </si>
  <si>
    <t>āla, -ae</t>
  </si>
  <si>
    <t>wing; (in hunting) beater</t>
  </si>
  <si>
    <t>āla, ālae</t>
  </si>
  <si>
    <t>ālātus, -a, -um</t>
  </si>
  <si>
    <t>winged</t>
  </si>
  <si>
    <t>Alba Longa</t>
  </si>
  <si>
    <t>Alba Longa, precursor city to Rome</t>
  </si>
  <si>
    <t>albēscō, -ere</t>
  </si>
  <si>
    <t>become bright, glow</t>
  </si>
  <si>
    <t>albēscō, albēscere</t>
  </si>
  <si>
    <t>albus, -a, -um</t>
  </si>
  <si>
    <t>white</t>
  </si>
  <si>
    <t>aliēnus, -a, -um</t>
  </si>
  <si>
    <t>foreign; belonging to another</t>
  </si>
  <si>
    <t>aliquandō</t>
  </si>
  <si>
    <t>sometimes</t>
  </si>
  <si>
    <t>aliquis, aliqua, aliquid</t>
  </si>
  <si>
    <t>pron</t>
  </si>
  <si>
    <t>anyone, anything; someone, something; some</t>
  </si>
  <si>
    <t>aliquot</t>
  </si>
  <si>
    <t>(indeclinable) some (indefinite number)</t>
  </si>
  <si>
    <t>aliter</t>
  </si>
  <si>
    <t>otherwise, differently</t>
  </si>
  <si>
    <t>alius, -a, -ud</t>
  </si>
  <si>
    <t>other, another; *aliī… aliī* some… others</t>
  </si>
  <si>
    <t>allevō, -āre, -āvī, -ātum</t>
  </si>
  <si>
    <t>lighten, comfort</t>
  </si>
  <si>
    <t>allevō, allevāre, allevāvī, allevātum</t>
  </si>
  <si>
    <t>alligō, -āre, -āvī, -ātum</t>
  </si>
  <si>
    <t>bind, tie, fasten</t>
  </si>
  <si>
    <t>alligō, alligāre, alligāvī, alligātum</t>
  </si>
  <si>
    <t>alō, -ere, -uī, -itum</t>
  </si>
  <si>
    <t>feed, nourish</t>
  </si>
  <si>
    <t>alō, alere, aluī, alitum</t>
  </si>
  <si>
    <t>Alpīnus, -a, -um</t>
  </si>
  <si>
    <t>to do with the Alps, Alpine</t>
  </si>
  <si>
    <t>altar, altāris</t>
  </si>
  <si>
    <t>altar</t>
  </si>
  <si>
    <t>altē</t>
  </si>
  <si>
    <t>deeply</t>
  </si>
  <si>
    <t>alter, altera, alterum</t>
  </si>
  <si>
    <t>another</t>
  </si>
  <si>
    <t>alternō, -āre, -āvī, -ātum</t>
  </si>
  <si>
    <t>waver, go back and forth</t>
  </si>
  <si>
    <t>alternō, alternāre, alternāvī, alternātum</t>
  </si>
  <si>
    <t>altum, -ī</t>
  </si>
  <si>
    <t>the deep sea</t>
  </si>
  <si>
    <t>altum, altī</t>
  </si>
  <si>
    <t>altus, -a, -um</t>
  </si>
  <si>
    <t>high, deep</t>
  </si>
  <si>
    <t>amāns, -antis</t>
  </si>
  <si>
    <t>lover</t>
  </si>
  <si>
    <t>amāns, amantis</t>
  </si>
  <si>
    <t>amārus, -a, -um</t>
  </si>
  <si>
    <t>bitter</t>
  </si>
  <si>
    <t>ambiō, -īre, -īvī, -ītum</t>
  </si>
  <si>
    <t>go round; solicit, canvass</t>
  </si>
  <si>
    <t>ambiō, ambīre, ambīvī, ambītum</t>
  </si>
  <si>
    <t>ambo, ambae, ambo</t>
  </si>
  <si>
    <t>both</t>
  </si>
  <si>
    <t>ambulō, -āre, -āvī, -ātum</t>
  </si>
  <si>
    <t>walk</t>
  </si>
  <si>
    <t>ambulō, ambulāre, ambulāvī, ambulātum</t>
  </si>
  <si>
    <t>āmēns, āmentis</t>
  </si>
  <si>
    <t>insane, out of one's mind, frantic</t>
  </si>
  <si>
    <t>amīca, -ae</t>
  </si>
  <si>
    <t>female friend</t>
  </si>
  <si>
    <t>amīca, amīcae</t>
  </si>
  <si>
    <t>amīcus, -a, -um</t>
  </si>
  <si>
    <t>friendly</t>
  </si>
  <si>
    <t>amīcus, -ī</t>
  </si>
  <si>
    <t>friend</t>
  </si>
  <si>
    <t>amīcus, amīcī</t>
  </si>
  <si>
    <t>āmittō, -ittere, -īsī, -issum</t>
  </si>
  <si>
    <t>lose</t>
  </si>
  <si>
    <t>āmittō, āmittere, āmīsī, āmissum</t>
  </si>
  <si>
    <t>amnis, -is</t>
  </si>
  <si>
    <t>river, stream</t>
  </si>
  <si>
    <t>amnis, amnis</t>
  </si>
  <si>
    <t>amō, -āre, -āvī, -ātum</t>
  </si>
  <si>
    <t>love</t>
  </si>
  <si>
    <t>amō, amāre, amāvī, amātum</t>
  </si>
  <si>
    <t>amor, -ōris</t>
  </si>
  <si>
    <t>amor, amōris</t>
  </si>
  <si>
    <t>amplector, -ctī, -xus</t>
  </si>
  <si>
    <t>embrace, hug</t>
  </si>
  <si>
    <t>amplector, amplectī, amplexus sum</t>
  </si>
  <si>
    <t>amplexus, -ūs</t>
  </si>
  <si>
    <t>embrace</t>
  </si>
  <si>
    <t>amplexus, amplexūs</t>
  </si>
  <si>
    <t>amplus, -a, -um</t>
  </si>
  <si>
    <t>great, large</t>
  </si>
  <si>
    <t>amulētum, -ī</t>
  </si>
  <si>
    <t>amulet, charm</t>
  </si>
  <si>
    <t>amulētum, amulētī</t>
  </si>
  <si>
    <t>an</t>
  </si>
  <si>
    <t>can it be that (introduces question expecting negative answer or further question); or; whether</t>
  </si>
  <si>
    <t>anas, anatis</t>
  </si>
  <si>
    <t>duck</t>
  </si>
  <si>
    <t>anceps, ancipitis</t>
  </si>
  <si>
    <t>undecided, doubtful, unpredictable</t>
  </si>
  <si>
    <t>Anchīsēs, -ae</t>
  </si>
  <si>
    <t>Anchises, father of Aeneas</t>
  </si>
  <si>
    <t>Anchīsēs, Anchīsae</t>
  </si>
  <si>
    <t>ancilla, -ae</t>
  </si>
  <si>
    <t>slave girl</t>
  </si>
  <si>
    <t>ancilla, ancillae</t>
  </si>
  <si>
    <t>angustus, -a, -um</t>
  </si>
  <si>
    <t>narrow</t>
  </si>
  <si>
    <t>anīlis, -e</t>
  </si>
  <si>
    <t>old-womanish, of an old woman</t>
  </si>
  <si>
    <t>anīlis, -is, -e</t>
  </si>
  <si>
    <t>anima, -ae</t>
  </si>
  <si>
    <t>soul, life, spirit</t>
  </si>
  <si>
    <t>anima, animae</t>
  </si>
  <si>
    <t>animal, -ālis</t>
  </si>
  <si>
    <t>animal, living thing</t>
  </si>
  <si>
    <t>animal, animālis</t>
  </si>
  <si>
    <t>animus, -ī</t>
  </si>
  <si>
    <t>mind, soul, feelings, character</t>
  </si>
  <si>
    <t>animus, animī</t>
  </si>
  <si>
    <t>Anna, -ae</t>
  </si>
  <si>
    <t>Anna, sister of Dido</t>
  </si>
  <si>
    <t>Anna, Annae</t>
  </si>
  <si>
    <t>annōsus, -a, -um</t>
  </si>
  <si>
    <t>old, full of years</t>
  </si>
  <si>
    <t>annus, -ī</t>
  </si>
  <si>
    <t>year</t>
  </si>
  <si>
    <t>annus, annī</t>
  </si>
  <si>
    <t>ante</t>
  </si>
  <si>
    <t>before, previously, in front</t>
  </si>
  <si>
    <t>in front of, before (+ acc.)</t>
  </si>
  <si>
    <t>anteā</t>
  </si>
  <si>
    <t>before, previously</t>
  </si>
  <si>
    <t>anteferō, -ferre, -tulī, -lātum</t>
  </si>
  <si>
    <t>put before; argue first</t>
  </si>
  <si>
    <t>anteferō, anteferre, antetulī, antelātum</t>
  </si>
  <si>
    <t>antequam</t>
  </si>
  <si>
    <t>before, sooner than</t>
  </si>
  <si>
    <t>antīquus, -a, -um</t>
  </si>
  <si>
    <t>old, ancient</t>
  </si>
  <si>
    <t>anus, -ūs</t>
  </si>
  <si>
    <t>old woman</t>
  </si>
  <si>
    <t>anus, anūs</t>
  </si>
  <si>
    <t>ānxietās, -ātis</t>
  </si>
  <si>
    <t>anxiety, worry</t>
  </si>
  <si>
    <t>ānxietās, ānxietātis</t>
  </si>
  <si>
    <t>ānxius, -a, -um</t>
  </si>
  <si>
    <t>anxious</t>
  </si>
  <si>
    <t>aper, aprī</t>
  </si>
  <si>
    <t>boar</t>
  </si>
  <si>
    <t>aperiō, -īre, -uī, -tum</t>
  </si>
  <si>
    <t>open</t>
  </si>
  <si>
    <t>aperiō, aperīre, aperuī, apertum</t>
  </si>
  <si>
    <t>apex, apicis</t>
  </si>
  <si>
    <t>point, top, summit</t>
  </si>
  <si>
    <t>Apollō, -inis</t>
  </si>
  <si>
    <t>Apollo, god of the sun, divination, healing, poetry, and music</t>
  </si>
  <si>
    <t>Apollō, Apollinis</t>
  </si>
  <si>
    <t>appāreō, -ēre, -uī, -itum</t>
  </si>
  <si>
    <t>appear</t>
  </si>
  <si>
    <t>appāreō, appārēre, appāruī, appāritum</t>
  </si>
  <si>
    <t>appellō, -āre, -āvī, -ātum</t>
  </si>
  <si>
    <t>name; call upon</t>
  </si>
  <si>
    <t>appellō, appellāre, appellāvī, appellātum</t>
  </si>
  <si>
    <t>aptus, -a, -um</t>
  </si>
  <si>
    <t>suitable; *stellīs aptum* studded with stars</t>
  </si>
  <si>
    <t>apud</t>
  </si>
  <si>
    <t>among; at the house of; in the presence of (+ acc.)</t>
  </si>
  <si>
    <t>aqua, -ae</t>
  </si>
  <si>
    <t>water</t>
  </si>
  <si>
    <t>aqua, aquae</t>
  </si>
  <si>
    <t>aquila, -ae</t>
  </si>
  <si>
    <t>eagle</t>
  </si>
  <si>
    <t>aquila, aquilae</t>
  </si>
  <si>
    <t>Aquilō, -ōnis</t>
  </si>
  <si>
    <t>north wind</t>
  </si>
  <si>
    <t>Aquilō, Aquilōnis</t>
  </si>
  <si>
    <t>aquōsus, -a, -um</t>
  </si>
  <si>
    <t>watery, bringing rains</t>
  </si>
  <si>
    <t>āra, -ae</t>
  </si>
  <si>
    <t>altar, pyre</t>
  </si>
  <si>
    <t>āra, ārae</t>
  </si>
  <si>
    <t>arbor, -is</t>
  </si>
  <si>
    <t>tree</t>
  </si>
  <si>
    <t>arbor, arboris</t>
  </si>
  <si>
    <t>arcānus, -a, -um</t>
  </si>
  <si>
    <t>secret</t>
  </si>
  <si>
    <t>arcus, -ūs</t>
  </si>
  <si>
    <t>bow; *arcus pluvius* rainbow</t>
  </si>
  <si>
    <t>arcus, arcūs</t>
  </si>
  <si>
    <t>ārdeō, -dēre, -sī, -sum</t>
  </si>
  <si>
    <t>be on fire, burn; rage</t>
  </si>
  <si>
    <t>ārdeō, ārdēre, ārsī, ārsum</t>
  </si>
  <si>
    <t>ārdor, -ōris</t>
  </si>
  <si>
    <t>eagerness</t>
  </si>
  <si>
    <t>ārdor, ārdōris</t>
  </si>
  <si>
    <t>arduus, -a, -um</t>
  </si>
  <si>
    <t>steep, high</t>
  </si>
  <si>
    <t>argentum, -ī</t>
  </si>
  <si>
    <t>silver; money</t>
  </si>
  <si>
    <t>argentum, argentī</t>
  </si>
  <si>
    <t>arguō, -uere, -uī, -ūtum</t>
  </si>
  <si>
    <t>make clear; reveal</t>
  </si>
  <si>
    <t>arguō, arguere, arguī, argūtum</t>
  </si>
  <si>
    <t>arma, -ōrum</t>
  </si>
  <si>
    <t>weapons; war</t>
  </si>
  <si>
    <t>arma, armōrum</t>
  </si>
  <si>
    <t>armātus, -a, -um</t>
  </si>
  <si>
    <t>armed</t>
  </si>
  <si>
    <t>armō, -āre, -āvī, -ātum</t>
  </si>
  <si>
    <t>equip, fit with armor, arm</t>
  </si>
  <si>
    <t>armō, armāre, armāvī, armātum</t>
  </si>
  <si>
    <t>arrēctus, -a, -um</t>
  </si>
  <si>
    <t>standing on end</t>
  </si>
  <si>
    <t>arrogāns, -antis</t>
  </si>
  <si>
    <t>arrogant</t>
  </si>
  <si>
    <t>arrogāns, arrogantis</t>
  </si>
  <si>
    <t>ars, artis</t>
  </si>
  <si>
    <t>art, craft, skill</t>
  </si>
  <si>
    <t>artus, -ūs</t>
  </si>
  <si>
    <t>limb, joint, part of the body</t>
  </si>
  <si>
    <t>artus, artūs</t>
  </si>
  <si>
    <t>arvum, -ī</t>
  </si>
  <si>
    <t>arable land, field</t>
  </si>
  <si>
    <t>arvum, arvī</t>
  </si>
  <si>
    <t>arx, arcis</t>
  </si>
  <si>
    <t>citadel, stronghold</t>
  </si>
  <si>
    <t>Ascanius, -ī</t>
  </si>
  <si>
    <t>Ascanius (also known as Iulus), son of Aeneas</t>
  </si>
  <si>
    <t>Ascanius, Ascaniī</t>
  </si>
  <si>
    <t>ascendō, -endere, -endī, -ēnsum</t>
  </si>
  <si>
    <t>climb</t>
  </si>
  <si>
    <t>ascendō, ascendere, ascendī, ascēnsum</t>
  </si>
  <si>
    <t>Asia, -ae</t>
  </si>
  <si>
    <t>Asia Minor</t>
  </si>
  <si>
    <t>Asia, Asiae</t>
  </si>
  <si>
    <t>Asiānus, -a, -um</t>
  </si>
  <si>
    <t>Asiatic, belonging to Asia Minor</t>
  </si>
  <si>
    <t>aspectus, -ūs</t>
  </si>
  <si>
    <t>sight, vision</t>
  </si>
  <si>
    <t>aspectus, aspectūs</t>
  </si>
  <si>
    <t>asper, aspera, asperum</t>
  </si>
  <si>
    <t>rough</t>
  </si>
  <si>
    <t>aspiciō, -icere, -exī, -ectum</t>
  </si>
  <si>
    <t>look at, gaze upon, see</t>
  </si>
  <si>
    <t>aspiciō, aspicere, aspexī, aspectum</t>
  </si>
  <si>
    <t>ast</t>
  </si>
  <si>
    <t>but</t>
  </si>
  <si>
    <t>astō, astāre, astitī</t>
  </si>
  <si>
    <t>stand by, stand at</t>
  </si>
  <si>
    <t>astrum, -ī</t>
  </si>
  <si>
    <t>star</t>
  </si>
  <si>
    <t>astrum, astrī</t>
  </si>
  <si>
    <t>at</t>
  </si>
  <si>
    <t>atavus, -ī</t>
  </si>
  <si>
    <t>great-great-great grandfather; ancestor</t>
  </si>
  <si>
    <t>atavus, atavī</t>
  </si>
  <si>
    <t>āter, ātra, ātrum</t>
  </si>
  <si>
    <t>black, matte-black</t>
  </si>
  <si>
    <t>Atlās, Atlantis</t>
  </si>
  <si>
    <t>Atlas (mountain in Libya, maternal grandfather of Mercury)</t>
  </si>
  <si>
    <t>atque</t>
  </si>
  <si>
    <t>ātrium, -ī</t>
  </si>
  <si>
    <t>atrium, reception hall; palace</t>
  </si>
  <si>
    <t>ātrium, ātriī</t>
  </si>
  <si>
    <t>attingō, -ingere, -igī, -āctum</t>
  </si>
  <si>
    <t>touch, reach</t>
  </si>
  <si>
    <t>attingō, attingere, attigī, attāctum</t>
  </si>
  <si>
    <t>attollō, -ere</t>
  </si>
  <si>
    <t>raise, lift up, exalt</t>
  </si>
  <si>
    <t>attollō, attollere</t>
  </si>
  <si>
    <t>attonitus, -a, -um</t>
  </si>
  <si>
    <t>astonished</t>
  </si>
  <si>
    <t>auctor, -ōris</t>
  </si>
  <si>
    <t>originator; ancestor</t>
  </si>
  <si>
    <t>auctor, auctōris</t>
  </si>
  <si>
    <t>audāx, -ācis</t>
  </si>
  <si>
    <t>bold, daring</t>
  </si>
  <si>
    <t>audāx, audācis</t>
  </si>
  <si>
    <t>audeō, -ēre, ausī, ausus</t>
  </si>
  <si>
    <t>v semidep</t>
  </si>
  <si>
    <t>dare</t>
  </si>
  <si>
    <t>audeō, audēre, ausī, ausus sum</t>
  </si>
  <si>
    <t>audiō, -īre, -īvī, -ītum</t>
  </si>
  <si>
    <t>hear, listen to</t>
  </si>
  <si>
    <t>audiō, audīre, audīvī, audītum</t>
  </si>
  <si>
    <t>auferō, auferre, abstulī, ablātum</t>
  </si>
  <si>
    <t>augur, -is</t>
  </si>
  <si>
    <t>augur, prophet</t>
  </si>
  <si>
    <t>augur, auguris</t>
  </si>
  <si>
    <t>aula, -ae</t>
  </si>
  <si>
    <t>hall, palace</t>
  </si>
  <si>
    <t>aula, aulae</t>
  </si>
  <si>
    <t>Aulis, Aulidis</t>
  </si>
  <si>
    <t>Aulis, a seaport town in Boeotia, from which the Greek fleet set sail for Troy</t>
  </si>
  <si>
    <t>aura, -ae</t>
  </si>
  <si>
    <t>breeze</t>
  </si>
  <si>
    <t>aura, aurae</t>
  </si>
  <si>
    <t>aureus, -a, -um</t>
  </si>
  <si>
    <t>golden</t>
  </si>
  <si>
    <t>auris, -is</t>
  </si>
  <si>
    <t>ear</t>
  </si>
  <si>
    <t>auris, auris</t>
  </si>
  <si>
    <t>Aurōra, -ae</t>
  </si>
  <si>
    <t>the Dawn</t>
  </si>
  <si>
    <t>Aurōra, Aurōrae</t>
  </si>
  <si>
    <t>aurum, -ī</t>
  </si>
  <si>
    <t>gold</t>
  </si>
  <si>
    <t>aurum, aurī</t>
  </si>
  <si>
    <t>Ausonia, -ae</t>
  </si>
  <si>
    <t>Ausonia, poetic name for Italy</t>
  </si>
  <si>
    <t>Ausonia, Ausoniae</t>
  </si>
  <si>
    <t>auspicēs, -um</t>
  </si>
  <si>
    <t>auspices, omens</t>
  </si>
  <si>
    <t>auspicium, -ī</t>
  </si>
  <si>
    <t>divination (by birds), omen, auspices (pl.)</t>
  </si>
  <si>
    <t>auspicium, auspiciī</t>
  </si>
  <si>
    <t>aut</t>
  </si>
  <si>
    <t>or; *aut… aut* either… or</t>
  </si>
  <si>
    <t>autem</t>
  </si>
  <si>
    <t>but, however; moreover</t>
  </si>
  <si>
    <t>autumnus, -ī</t>
  </si>
  <si>
    <t>autumn</t>
  </si>
  <si>
    <t>autumnus, autumnī</t>
  </si>
  <si>
    <t>auxilium, -ī</t>
  </si>
  <si>
    <t>help, assistance</t>
  </si>
  <si>
    <t>auxilium, auxiliī</t>
  </si>
  <si>
    <t>avārus, -a, -um</t>
  </si>
  <si>
    <t>greedy, covetous</t>
  </si>
  <si>
    <t>āvellō, -ellere, -ulsī, -ulsum</t>
  </si>
  <si>
    <t>tear from, wrench away from</t>
  </si>
  <si>
    <t>āvellō, āvellere, āvulsī, āvulsum</t>
  </si>
  <si>
    <t>Avernus, -ī</t>
  </si>
  <si>
    <t>the underworld</t>
  </si>
  <si>
    <t>Avernus, Avernī</t>
  </si>
  <si>
    <t>āversus, -a, -um</t>
  </si>
  <si>
    <t>turned away; hostile</t>
  </si>
  <si>
    <t>āvertō, -tere, -tī, -sum</t>
  </si>
  <si>
    <t>turn away</t>
  </si>
  <si>
    <t>āvertō, āvertere, āvertī, āversum</t>
  </si>
  <si>
    <t>avis, -is</t>
  </si>
  <si>
    <t>bird</t>
  </si>
  <si>
    <t>avis, avis</t>
  </si>
  <si>
    <t>avus, -ī</t>
  </si>
  <si>
    <t>grandfather</t>
  </si>
  <si>
    <t>avus, avī</t>
  </si>
  <si>
    <t>axis, -is</t>
  </si>
  <si>
    <t>axis, pole; the sky, heaven</t>
  </si>
  <si>
    <t>axis, axis</t>
  </si>
  <si>
    <t>B</t>
  </si>
  <si>
    <t>Baccha, -ae</t>
  </si>
  <si>
    <t>female worshiper of Bacchus, Bacchante</t>
  </si>
  <si>
    <t>Baccha, Bacchae</t>
  </si>
  <si>
    <t>bacchor, -ārī, -ātus</t>
  </si>
  <si>
    <t>celebrate rites of Bacchus; rage, be frenzied</t>
  </si>
  <si>
    <t>bacchor, bacchārī, bacchātus sum</t>
  </si>
  <si>
    <t>Bacchus, -ī</t>
  </si>
  <si>
    <t>Bacchus, god of wine</t>
  </si>
  <si>
    <t>Bacchus, Bacchī</t>
  </si>
  <si>
    <t>barba, -ae</t>
  </si>
  <si>
    <t>beard</t>
  </si>
  <si>
    <t>barba, barbae</t>
  </si>
  <si>
    <t>barbarus, -ī</t>
  </si>
  <si>
    <t>barbarian, foreigner</t>
  </si>
  <si>
    <t>barbarus, barbarī</t>
  </si>
  <si>
    <t>Barcaeī, -ōrum</t>
  </si>
  <si>
    <t>inhabitants of Barce (town in Libya), enemies of Dido</t>
  </si>
  <si>
    <t>Barcē, -ēs</t>
  </si>
  <si>
    <t>Barce, the nurse of Sychaeus</t>
  </si>
  <si>
    <t>Barcē, Barcēs</t>
  </si>
  <si>
    <t>bellum, -ī</t>
  </si>
  <si>
    <t>war; battle</t>
  </si>
  <si>
    <t>bellum, bellī</t>
  </si>
  <si>
    <t>bene</t>
  </si>
  <si>
    <t>well</t>
  </si>
  <si>
    <t>beneficium, -ī</t>
  </si>
  <si>
    <t>favor, benefit</t>
  </si>
  <si>
    <t>beneficium, beneficiī</t>
  </si>
  <si>
    <t>benignē</t>
  </si>
  <si>
    <t>kindly</t>
  </si>
  <si>
    <t>benignus, -a, -um</t>
  </si>
  <si>
    <t>kind, courteous</t>
  </si>
  <si>
    <t>bēstia, -ae</t>
  </si>
  <si>
    <t>beast, animal</t>
  </si>
  <si>
    <t>bēstia, bēstiae</t>
  </si>
  <si>
    <t>bibō, -ere, -ī, -itum</t>
  </si>
  <si>
    <t>drink</t>
  </si>
  <si>
    <t>bibō, bibere, bibī, bibitum</t>
  </si>
  <si>
    <t>bidēns, -entis</t>
  </si>
  <si>
    <t>sacrificial animal (especially a sheep) with two permanent teeth</t>
  </si>
  <si>
    <t>bidēns, bidentis</t>
  </si>
  <si>
    <t>bis</t>
  </si>
  <si>
    <t>twice</t>
  </si>
  <si>
    <t>bonus, -a, -um</t>
  </si>
  <si>
    <t>good (comparative *melior*, superlative *optimus*)</t>
  </si>
  <si>
    <t>Boreās, -ae</t>
  </si>
  <si>
    <t>bracchium, -ī</t>
  </si>
  <si>
    <t>arm</t>
  </si>
  <si>
    <t>bracchium, bracchiī</t>
  </si>
  <si>
    <t>brevis, -e</t>
  </si>
  <si>
    <t>short, brief</t>
  </si>
  <si>
    <t>brevis, -is, -e</t>
  </si>
  <si>
    <t>breviter</t>
  </si>
  <si>
    <t>shortly, briefly</t>
  </si>
  <si>
    <t>būbō, -ōnis</t>
  </si>
  <si>
    <t>horned or eagle owl</t>
  </si>
  <si>
    <t>būbō, būbōnis</t>
  </si>
  <si>
    <t>C</t>
  </si>
  <si>
    <t>cadō, -ere, cecidī, cāsum</t>
  </si>
  <si>
    <t>fall; come to an end</t>
  </si>
  <si>
    <t>cadō, cadere, cecidī, cāsum</t>
  </si>
  <si>
    <t>caecus, -a, -um</t>
  </si>
  <si>
    <t>blind; hidden</t>
  </si>
  <si>
    <t>caedēs, caedis</t>
  </si>
  <si>
    <t>murder, bloodshed</t>
  </si>
  <si>
    <t>caedō, -ere, cecīdī, caesum</t>
  </si>
  <si>
    <t>slaughter</t>
  </si>
  <si>
    <t>caedō, caedere, cecīdī, caesum</t>
  </si>
  <si>
    <t>caelum, -ī</t>
  </si>
  <si>
    <t>sky, heaven</t>
  </si>
  <si>
    <t>caelum, caelī</t>
  </si>
  <si>
    <t>caeruleus, -a, -um</t>
  </si>
  <si>
    <t>blue</t>
  </si>
  <si>
    <t>calamus, -ī</t>
  </si>
  <si>
    <t>reed pen</t>
  </si>
  <si>
    <t>calamus, calamī</t>
  </si>
  <si>
    <t>calceus, -ī</t>
  </si>
  <si>
    <t>shoe</t>
  </si>
  <si>
    <t>calceus, calceī</t>
  </si>
  <si>
    <t>calidus, -a, -um</t>
  </si>
  <si>
    <t>warm, hot</t>
  </si>
  <si>
    <t>callis, -is</t>
  </si>
  <si>
    <t>rough stony track, path</t>
  </si>
  <si>
    <t>callis, callis</t>
  </si>
  <si>
    <t>calor, -ōris</t>
  </si>
  <si>
    <t>heat</t>
  </si>
  <si>
    <t>calor, calōris</t>
  </si>
  <si>
    <t>campus, -ī</t>
  </si>
  <si>
    <t>plain, field</t>
  </si>
  <si>
    <t>campus, campī</t>
  </si>
  <si>
    <t>candēns, candentis</t>
  </si>
  <si>
    <t>shining, white</t>
  </si>
  <si>
    <t>canis, canis</t>
  </si>
  <si>
    <t>dog, hound</t>
  </si>
  <si>
    <t>canō, -ere, cecinī, cantum</t>
  </si>
  <si>
    <t>sing</t>
  </si>
  <si>
    <t>canō, canere, cecinī, cantum</t>
  </si>
  <si>
    <t>cantō, -āre, -āvī, -ātum</t>
  </si>
  <si>
    <t>cantō, cantāre, cantāvī, cantātum</t>
  </si>
  <si>
    <t>capessō, -ere, -īvī, -ītum</t>
  </si>
  <si>
    <t>seize eagerly; carry out orders</t>
  </si>
  <si>
    <t>capessō, capessere, capessīvī, capessītum</t>
  </si>
  <si>
    <t>capiō, -ere, cēpī, captum</t>
  </si>
  <si>
    <t>take; capture</t>
  </si>
  <si>
    <t>capiō, capere, cēpī, captum</t>
  </si>
  <si>
    <t>capra, -ae</t>
  </si>
  <si>
    <t>female goat</t>
  </si>
  <si>
    <t>capra, caprae</t>
  </si>
  <si>
    <t>captus, -a, -um</t>
  </si>
  <si>
    <t>captured, captive</t>
  </si>
  <si>
    <t>caput, capitis</t>
  </si>
  <si>
    <t>head; person</t>
  </si>
  <si>
    <t>carbasus, -ī</t>
  </si>
  <si>
    <t>canvas, linen cloth</t>
  </si>
  <si>
    <t>carbasus, carbasī</t>
  </si>
  <si>
    <t>carbō, -ōnis</t>
  </si>
  <si>
    <t>charcoal</t>
  </si>
  <si>
    <t>carbō, carbōnis</t>
  </si>
  <si>
    <t>careō, -ēre, -uī, -itum</t>
  </si>
  <si>
    <t>be without, lack</t>
  </si>
  <si>
    <t>careō, carēre, caruī, caritum</t>
  </si>
  <si>
    <t>carīna, -ae</t>
  </si>
  <si>
    <t>keel, bottom of ship; ship</t>
  </si>
  <si>
    <t>carīna, carīnae</t>
  </si>
  <si>
    <t>carmen, -inis</t>
  </si>
  <si>
    <t>song; poem; magical incantation</t>
  </si>
  <si>
    <t>carmen, carminis</t>
  </si>
  <si>
    <t>carpō, -ere, -sī, -tum</t>
  </si>
  <si>
    <t>pluck, tear off; consume, erode</t>
  </si>
  <si>
    <t>carpō, carpere, carpsī, carptum</t>
  </si>
  <si>
    <t>cārus, -a, -um</t>
  </si>
  <si>
    <t>dear</t>
  </si>
  <si>
    <t>casa, -ae</t>
  </si>
  <si>
    <t>cottage, house</t>
  </si>
  <si>
    <t>casa, casae</t>
  </si>
  <si>
    <t>Caspium mare</t>
  </si>
  <si>
    <t>the Caspian Sea, located between Southeastern Europe and Western Asia</t>
  </si>
  <si>
    <t>castīgō, -āre, -āvī, -ātum</t>
  </si>
  <si>
    <t>chastise, punish</t>
  </si>
  <si>
    <t>castīgō, castīgāre, castīgāvī, castīgātum</t>
  </si>
  <si>
    <t>castra, -ōrum</t>
  </si>
  <si>
    <t>military camp</t>
  </si>
  <si>
    <t>castra, castrōrum</t>
  </si>
  <si>
    <t>cāsus, -ūs</t>
  </si>
  <si>
    <t>fall; emergency</t>
  </si>
  <si>
    <t>cāsus, cāsūs</t>
  </si>
  <si>
    <t>caterva, -ae</t>
  </si>
  <si>
    <t>crowd</t>
  </si>
  <si>
    <t>caterva, catervae</t>
  </si>
  <si>
    <t>Caucasius, -a, -um</t>
  </si>
  <si>
    <t>pertaining to the Caucasus mountains, Caucasian</t>
  </si>
  <si>
    <t>Caucasus, -ī</t>
  </si>
  <si>
    <t>the Caucasus, a rugged chain of mountains located between the Black and Caspian Seas</t>
  </si>
  <si>
    <t>Caucasus, Caucasī</t>
  </si>
  <si>
    <t>causā</t>
  </si>
  <si>
    <t>for the sake of (preceded by genitive)</t>
  </si>
  <si>
    <t>causa, -ae</t>
  </si>
  <si>
    <t>reason, cause</t>
  </si>
  <si>
    <t>causa, causae</t>
  </si>
  <si>
    <t>cautēs, -is</t>
  </si>
  <si>
    <t>crag, cliff with exposed rocks</t>
  </si>
  <si>
    <t>cautēs, cautis</t>
  </si>
  <si>
    <t>cecidit</t>
  </si>
  <si>
    <t>*cadō*</t>
  </si>
  <si>
    <t>cēdō, -ere, cessī, cessum</t>
  </si>
  <si>
    <t>yield, give in</t>
  </si>
  <si>
    <t>cēdō, cēdere, cessī, cessum</t>
  </si>
  <si>
    <t>celebrō, -āre, -āvī, -ātum</t>
  </si>
  <si>
    <t>celebrate; do in great numbers; *gradum celebrāre* hurry along her steps</t>
  </si>
  <si>
    <t>celebrō, celebrāre, celebrāvī, celebrātum</t>
  </si>
  <si>
    <t>celer, celeris</t>
  </si>
  <si>
    <t>swift, fast, quick</t>
  </si>
  <si>
    <t>celer, celera, celerum</t>
  </si>
  <si>
    <t>celeritās, -ātis</t>
  </si>
  <si>
    <t>speed, quickness</t>
  </si>
  <si>
    <t>celeritās, celeritātis</t>
  </si>
  <si>
    <t>celeriter</t>
  </si>
  <si>
    <t>quickly</t>
  </si>
  <si>
    <t>cēlō, -āre, -āvī, -ātum</t>
  </si>
  <si>
    <t>conceal, hide</t>
  </si>
  <si>
    <t>cēlō, cēlāre, cēlāvī, cēlātum</t>
  </si>
  <si>
    <t>celsus, -a, -um</t>
  </si>
  <si>
    <t>high, elevated</t>
  </si>
  <si>
    <t>cēna, -ae</t>
  </si>
  <si>
    <t>dinner, principal meal in the evening</t>
  </si>
  <si>
    <t>cēna, cēnae</t>
  </si>
  <si>
    <t>cēnō, -āre, -āvī, -ātum</t>
  </si>
  <si>
    <t>dine, eat dinner</t>
  </si>
  <si>
    <t>cēnō, cēnāre, cēnāvī, cēnātum</t>
  </si>
  <si>
    <t>centum</t>
  </si>
  <si>
    <t>a hundred</t>
  </si>
  <si>
    <t>cēperat</t>
  </si>
  <si>
    <t>*capiō*</t>
  </si>
  <si>
    <t>cēpit</t>
  </si>
  <si>
    <t>cernō, -ere, crēvī, crētum</t>
  </si>
  <si>
    <t>see, discern</t>
  </si>
  <si>
    <t>cernō, cernere, crēvī, crētum</t>
  </si>
  <si>
    <t>certāmen, -inis</t>
  </si>
  <si>
    <t>contest, struggle; rivalry</t>
  </si>
  <si>
    <t>certāmen, certāminis</t>
  </si>
  <si>
    <t>certē</t>
  </si>
  <si>
    <t>certainly</t>
  </si>
  <si>
    <t>certō, -āre, -āvī, -ātum</t>
  </si>
  <si>
    <t>vie with, contend, strive to best</t>
  </si>
  <si>
    <t>certō, certāre, certāvī, certātum</t>
  </si>
  <si>
    <t>certus, -a, -um</t>
  </si>
  <si>
    <t>certain, sure, settled, resolved</t>
  </si>
  <si>
    <t>cerva, -ae</t>
  </si>
  <si>
    <t>doe, female deer</t>
  </si>
  <si>
    <t>cerva, cervae</t>
  </si>
  <si>
    <t>cervus, -ī</t>
  </si>
  <si>
    <t>male deer</t>
  </si>
  <si>
    <t>cervus, cervī</t>
  </si>
  <si>
    <t>cēterī, -ae, -a</t>
  </si>
  <si>
    <t>the others, the rest</t>
  </si>
  <si>
    <t>Chaos, Chaī</t>
  </si>
  <si>
    <t>Chaos, the formless primitive mass or void out of which the universe was made, personified in mythology as the father of Erebus and Nox</t>
  </si>
  <si>
    <t>charta, -ae</t>
  </si>
  <si>
    <t>sheet of paper</t>
  </si>
  <si>
    <t>charta, chartae</t>
  </si>
  <si>
    <t>chlamys, -ydis</t>
  </si>
  <si>
    <t>cloak, cape, mantle</t>
  </si>
  <si>
    <t>chlamys, chlamydis</t>
  </si>
  <si>
    <t>chorus, -ī</t>
  </si>
  <si>
    <t>chorus, troop of dancers</t>
  </si>
  <si>
    <t>chorus, chorī</t>
  </si>
  <si>
    <t>cibus, -ī</t>
  </si>
  <si>
    <t>food</t>
  </si>
  <si>
    <t>cibus, cibī</t>
  </si>
  <si>
    <t>cieō, ciēre, cīvī, citum</t>
  </si>
  <si>
    <t>rouse, stir up</t>
  </si>
  <si>
    <t>cīnctus, -a, -um</t>
  </si>
  <si>
    <t>surrounded, encircled</t>
  </si>
  <si>
    <t>cingō, -ere, cīnxī, cīnctum</t>
  </si>
  <si>
    <t>surround, encircle</t>
  </si>
  <si>
    <t>cingō, cingere, cīnxī, cīnctum</t>
  </si>
  <si>
    <t>cingulum, -ī</t>
  </si>
  <si>
    <t>belt</t>
  </si>
  <si>
    <t>cingulum, cingulī</t>
  </si>
  <si>
    <t>cinis, cineris</t>
  </si>
  <si>
    <t>ashes; remains of a cremated person</t>
  </si>
  <si>
    <t>circulus, -ī</t>
  </si>
  <si>
    <t>circle</t>
  </si>
  <si>
    <t>circulus, circulī</t>
  </si>
  <si>
    <t>circum</t>
  </si>
  <si>
    <t>around, about</t>
  </si>
  <si>
    <t>around, about (+ acc.)</t>
  </si>
  <si>
    <t>circumdō, -are, -edī, -atum</t>
  </si>
  <si>
    <t>surround, enclose</t>
  </si>
  <si>
    <t>circumdō, circumdare, circumdedī, circumdatum</t>
  </si>
  <si>
    <t>circumstō, -āre, -etī, -atum</t>
  </si>
  <si>
    <t>stand around</t>
  </si>
  <si>
    <t>circumstō, circumstāre, circumstetī, circumstatum</t>
  </si>
  <si>
    <t>circumvolvō, -vere, -vī, -ūtum</t>
  </si>
  <si>
    <t>revolve around</t>
  </si>
  <si>
    <t>circumvolvō, circumvolvere, circumvolvī, circumvolūtum</t>
  </si>
  <si>
    <t>Cithaerōn, -ōnis</t>
  </si>
  <si>
    <t>Cithaeron, a mountain of Boetia, sacred to Bacchus and the Muses, and famous for the death of Pentheus and Actaeon</t>
  </si>
  <si>
    <t>Cithaerōn, Cithaerōnis</t>
  </si>
  <si>
    <t>cito</t>
  </si>
  <si>
    <t>citus, -a, -um</t>
  </si>
  <si>
    <t>quick, swift, fast</t>
  </si>
  <si>
    <t>clam</t>
  </si>
  <si>
    <t>secretly, in secret</t>
  </si>
  <si>
    <t>clāmō, -āre, -āvī, -ātum</t>
  </si>
  <si>
    <t>shout</t>
  </si>
  <si>
    <t>clāmō, clāmāre, clāmāvī, clāmātum</t>
  </si>
  <si>
    <t>clāmor, -ōris</t>
  </si>
  <si>
    <t>shout, outcry; wailing</t>
  </si>
  <si>
    <t>clāmor, clāmōris</t>
  </si>
  <si>
    <t>clārus, -a, -um</t>
  </si>
  <si>
    <t>bright, gleaming; illustrious</t>
  </si>
  <si>
    <t>classis, -is</t>
  </si>
  <si>
    <t>fleet</t>
  </si>
  <si>
    <t>classis, classis</t>
  </si>
  <si>
    <t>claudō, -dere, -sī, -sum</t>
  </si>
  <si>
    <t>close, shut, block up</t>
  </si>
  <si>
    <t>claudō, claudere, clausī, clausum</t>
  </si>
  <si>
    <t>clāvis, -is</t>
  </si>
  <si>
    <t>key</t>
  </si>
  <si>
    <t>clāvis, clāvis</t>
  </si>
  <si>
    <t>coëō, -īre, -iī, -itum</t>
  </si>
  <si>
    <t>come together; have sexual intercourse</t>
  </si>
  <si>
    <t>coëō, coīre, coiī, coitum</t>
  </si>
  <si>
    <t>coepī, -isse, -tum</t>
  </si>
  <si>
    <t>v perf def</t>
  </si>
  <si>
    <t>begin, commence, initiate</t>
  </si>
  <si>
    <t>coepī, coepisse, coeptum</t>
  </si>
  <si>
    <t>coeptum, -ī</t>
  </si>
  <si>
    <t>undertaking, enterprise, scheme</t>
  </si>
  <si>
    <t>coeptum, coeptī</t>
  </si>
  <si>
    <t>Coeus, -ī</t>
  </si>
  <si>
    <t>Coeus, a Titan</t>
  </si>
  <si>
    <t>Coeus, Coeī</t>
  </si>
  <si>
    <t>cōgitō, -āre, -āvī, -ātum</t>
  </si>
  <si>
    <t>think, consider, ponder</t>
  </si>
  <si>
    <t>cōgitō, cōgitāre, cōgitāvī, cōgitātum</t>
  </si>
  <si>
    <t>cōgō, -ere, coēgī, coāctum</t>
  </si>
  <si>
    <t>force, compel</t>
  </si>
  <si>
    <t>cōgō, cōgere, coēgī, coāctum</t>
  </si>
  <si>
    <t>colligō, -igere, -ēgī, -ēctum</t>
  </si>
  <si>
    <t>collect, bring together</t>
  </si>
  <si>
    <t>colligō, colligere, collēgī, collēctum</t>
  </si>
  <si>
    <t>colloquor, -quī, -cūtus</t>
  </si>
  <si>
    <t>speak with, converse</t>
  </si>
  <si>
    <t>colloquor, colloquī, collocūtus sum</t>
  </si>
  <si>
    <t>colō, -ere, coluī, cultum</t>
  </si>
  <si>
    <t>till, cultivate (land); worship (gods or spirits of the dead)</t>
  </si>
  <si>
    <t>colō, colere, coluī, cultum</t>
  </si>
  <si>
    <t>colōnus, -ī</t>
  </si>
  <si>
    <t>farmer, tenant-farmer</t>
  </si>
  <si>
    <t>colōnus, colōnī</t>
  </si>
  <si>
    <t>color, -ōris</t>
  </si>
  <si>
    <t>colour</t>
  </si>
  <si>
    <t>color, colōris</t>
  </si>
  <si>
    <t>columna, -ae</t>
  </si>
  <si>
    <t>column, pillar</t>
  </si>
  <si>
    <t>columna, columnae</t>
  </si>
  <si>
    <t>coma, -ae</t>
  </si>
  <si>
    <t>hair (of the head)</t>
  </si>
  <si>
    <t>coma, comae</t>
  </si>
  <si>
    <t>comes, comitis</t>
  </si>
  <si>
    <t>comrade, companion, partner</t>
  </si>
  <si>
    <t>comitor, -ārī, -ātus</t>
  </si>
  <si>
    <t>accompany, go along with</t>
  </si>
  <si>
    <t>comitor, comitārī, comitātus sum</t>
  </si>
  <si>
    <t>commisceō, -scēre, -scuī, -xtum</t>
  </si>
  <si>
    <t>intermingle, mix together</t>
  </si>
  <si>
    <t>commisceō, commiscēre, commiscuī, commixtum</t>
  </si>
  <si>
    <t>commōtus, -a, -um</t>
  </si>
  <si>
    <t>(emotionally) moved, alarmed</t>
  </si>
  <si>
    <t>commūnis, -e</t>
  </si>
  <si>
    <t>in common, owned together</t>
  </si>
  <si>
    <t>commūnis, -is, -e</t>
  </si>
  <si>
    <t>compellō, -ellere, -ulī, -ulsum</t>
  </si>
  <si>
    <t>compel; address harshly</t>
  </si>
  <si>
    <t>compellō, compellere, compulī, compulsum</t>
  </si>
  <si>
    <t>complexus, -ūs</t>
  </si>
  <si>
    <t>complexus, complexūs</t>
  </si>
  <si>
    <t>compōnō, -ōnere, -osuī, -ositum</t>
  </si>
  <si>
    <t>arrange, organize</t>
  </si>
  <si>
    <t>compōnō, compōnere, composuī, compositum</t>
  </si>
  <si>
    <t>concavus, -a, -um</t>
  </si>
  <si>
    <t>hollow, concave</t>
  </si>
  <si>
    <t>concēdō, -ēdere, -essī, -essum</t>
  </si>
  <si>
    <t>give in, concede</t>
  </si>
  <si>
    <t>concēdō, concēdere, concessī, concessum</t>
  </si>
  <si>
    <t>concipiō, -ipere, -ēpī, -eptum</t>
  </si>
  <si>
    <t>take up, conceive (thoughts)</t>
  </si>
  <si>
    <t>concipiō, concipere, concēpī, conceptum</t>
  </si>
  <si>
    <t>concitō, -āre, -āvī, -ātum</t>
  </si>
  <si>
    <t>concitō, concitāre, concitāvī, concitātum</t>
  </si>
  <si>
    <t>concutiō, -tere, -ssī, -ssum</t>
  </si>
  <si>
    <t>shake violently, batter</t>
  </si>
  <si>
    <t>concutiō, concutere, concussī, concussum</t>
  </si>
  <si>
    <t>condō, -ere, -idī, -itum</t>
  </si>
  <si>
    <t>found, establish (a city); bury (something in the ground)</t>
  </si>
  <si>
    <t>condō, condere, condidī, conditum</t>
  </si>
  <si>
    <t>cōnfectus, -a, -um</t>
  </si>
  <si>
    <t>finished; thoroughly worn out</t>
  </si>
  <si>
    <t>cōnficiō, -icere, -ēcī, -ectum</t>
  </si>
  <si>
    <t>finish, complete</t>
  </si>
  <si>
    <t>cōnficiō, cōnficere, cōnfēcī, cōnfectum</t>
  </si>
  <si>
    <t>cōnfirmō, -āre, -āvī, -ātum</t>
  </si>
  <si>
    <t>pronounce as valid, declare</t>
  </si>
  <si>
    <t>cōnfirmō, cōnfirmāre, cōnfirmāvī, cōnfirmātum</t>
  </si>
  <si>
    <t>coniciō, -icere, -jēcī, -jectum</t>
  </si>
  <si>
    <t>throw; shoot (an arrow)</t>
  </si>
  <si>
    <t>coniciō, conicere, conjēcī, conjectum</t>
  </si>
  <si>
    <t>cōnifer, cōnifera, cōniferum</t>
  </si>
  <si>
    <t>coniferous, cone-bearing</t>
  </si>
  <si>
    <t>conjugium, -ī</t>
  </si>
  <si>
    <t>marriage</t>
  </si>
  <si>
    <t>conjugium, conjugiī</t>
  </si>
  <si>
    <t>conjungō, -ungere, -ūnxī, -ūnctum</t>
  </si>
  <si>
    <t>connect, join together</t>
  </si>
  <si>
    <t>conjungō, conjungere, conjūnxī, conjūnctum</t>
  </si>
  <si>
    <t>conjūnx, conjugis</t>
  </si>
  <si>
    <t>spouse, husband, wife</t>
  </si>
  <si>
    <t>conlābor, -bī, -psus</t>
  </si>
  <si>
    <t>fall (in a faint)</t>
  </si>
  <si>
    <t>conlābor, conlābī, conlāpsus</t>
  </si>
  <si>
    <t>conlūceō, -cēre, -xī</t>
  </si>
  <si>
    <t>shine brightly, light up (with fire)</t>
  </si>
  <si>
    <t>conlūceō, conlūcēre, conlūxī</t>
  </si>
  <si>
    <t>cōnor, -ārī, -ātus</t>
  </si>
  <si>
    <t>try, attempt</t>
  </si>
  <si>
    <t>cōnor, cōnārī, cōnātus sum</t>
  </si>
  <si>
    <t>cōnscendō, -endere, -endī, -ēnsum</t>
  </si>
  <si>
    <t>board (a ship), climb on top of</t>
  </si>
  <si>
    <t>cōnscendō, cōnscendere, cōnscendī, cōnscēnsum</t>
  </si>
  <si>
    <t>cōnscius, -a, -um</t>
  </si>
  <si>
    <t>conscious, aware of, sharing (secret) knowledge</t>
  </si>
  <si>
    <t>cōnsentiō, -entīre, -ēnsī, -ēnsum</t>
  </si>
  <si>
    <t>agree</t>
  </si>
  <si>
    <t>cōnsentiō, cōnsentīre, cōnsēnsī, cōnsēnsum</t>
  </si>
  <si>
    <t>cōnsīdō, -īdere, -ēdī, -essum</t>
  </si>
  <si>
    <t>sit down; settle</t>
  </si>
  <si>
    <t>cōnsīdō, cōnsīdere, cōnsēdī, cōnsessum</t>
  </si>
  <si>
    <t>cōnsilium, -ī</t>
  </si>
  <si>
    <t>plan, advice</t>
  </si>
  <si>
    <t>cōnsilium, cōnsiliī</t>
  </si>
  <si>
    <t>cōnsistō, -istere, -titī, -titum</t>
  </si>
  <si>
    <t>stop, halt</t>
  </si>
  <si>
    <t>cōnsistō, cōnsistere, cōnstitī, cōnstitum</t>
  </si>
  <si>
    <t>cōnsōlor, -ārī, -ātus</t>
  </si>
  <si>
    <t>console, comfort</t>
  </si>
  <si>
    <t>cōnsōlor, cōnsōlārī, cōnsōlātus sum</t>
  </si>
  <si>
    <t>cōnspectus, -ūs</t>
  </si>
  <si>
    <t>view, sight</t>
  </si>
  <si>
    <t>cōnspectus, cōnspectūs</t>
  </si>
  <si>
    <t>cōnspiciō, -icere, -exī, -ectum</t>
  </si>
  <si>
    <t>catch sight of, notice</t>
  </si>
  <si>
    <t>cōnspiciō, cōnspicere, cōnspexī, cōnspectum</t>
  </si>
  <si>
    <t>cōnsternō, -ernere, -rāvī, -rātum</t>
  </si>
  <si>
    <t>strew, cover</t>
  </si>
  <si>
    <t>cōnsternō, cōnsternere, cōnstrāvī, cōnstrātum</t>
  </si>
  <si>
    <t>cōnstitit</t>
  </si>
  <si>
    <t>*cōnsistō*</t>
  </si>
  <si>
    <t>cōnstituō, -uere, -uī, -ūtum</t>
  </si>
  <si>
    <t>decide, resolve</t>
  </si>
  <si>
    <t>cōnstituō, cōnstituere, cōnstituī, cōnstitūtum</t>
  </si>
  <si>
    <t>cōnstruō, -uere, -ūxī, -ūctum</t>
  </si>
  <si>
    <t>construct</t>
  </si>
  <si>
    <t>cōnstruō, cōnstruere, cōnstrūxī, cōnstrūctum</t>
  </si>
  <si>
    <t>cōnsulō, -ere, -uī, -tum</t>
  </si>
  <si>
    <t>consult, seek advice</t>
  </si>
  <si>
    <t>cōnsulō, cōnsulere, cōnsuluī, cōnsultum</t>
  </si>
  <si>
    <t>cōnsūmō, -ere, -psī, -ptum</t>
  </si>
  <si>
    <t>eat up, consume</t>
  </si>
  <si>
    <t>cōnsūmō, cōnsūmere, cōnsūmpsī, cōnsūmptum</t>
  </si>
  <si>
    <t>contendō, -dere, -dī, -tum</t>
  </si>
  <si>
    <t>march; strive; contend in a fight</t>
  </si>
  <si>
    <t>contendō, contendere, contendī, contentum</t>
  </si>
  <si>
    <t>contineō, -inēre, -enuī, -entum</t>
  </si>
  <si>
    <t>contain</t>
  </si>
  <si>
    <t>contineō, continēre, continuī, contentum</t>
  </si>
  <si>
    <t>continuō</t>
  </si>
  <si>
    <t>immediately, at once</t>
  </si>
  <si>
    <t>contrā</t>
  </si>
  <si>
    <t>against, opposite</t>
  </si>
  <si>
    <t>against, opposite (+ acc.)</t>
  </si>
  <si>
    <t>contractus, -a, -um</t>
  </si>
  <si>
    <t>closed, pinched together</t>
  </si>
  <si>
    <t>contrārius, -a, -um</t>
  </si>
  <si>
    <t>opposite, contrary, hostile</t>
  </si>
  <si>
    <t>cōnūbium, -ī</t>
  </si>
  <si>
    <t>cōnūbium, cōnūbiī</t>
  </si>
  <si>
    <t>convectō, -āre, -āvī, -ātum</t>
  </si>
  <si>
    <t>bring together, collect</t>
  </si>
  <si>
    <t>convectō, convectāre, convectāvī, convectātum</t>
  </si>
  <si>
    <t>conveniō, -enīre, -ēnī, -entum</t>
  </si>
  <si>
    <t>come together, gather, meet</t>
  </si>
  <si>
    <t>conveniō, convenīre, convēnī, conventum</t>
  </si>
  <si>
    <t>convexum, -ī</t>
  </si>
  <si>
    <t>arch, dome of the sky</t>
  </si>
  <si>
    <t>convexum, convexī</t>
  </si>
  <si>
    <t>convexus, -a, -um</t>
  </si>
  <si>
    <t>arched, vaulted</t>
  </si>
  <si>
    <t>convīvium, -ī</t>
  </si>
  <si>
    <t>dinner party, banquet</t>
  </si>
  <si>
    <t>convīvium, convīviī</t>
  </si>
  <si>
    <t>convocō, -āre, -āvī, -ātum</t>
  </si>
  <si>
    <t>call together, assemble</t>
  </si>
  <si>
    <t>convocō, convocāre, convocāvī, convocātum</t>
  </si>
  <si>
    <t>coquō, -quere, -xī, -ctum</t>
  </si>
  <si>
    <t>cook</t>
  </si>
  <si>
    <t>coquō, coquere, coxī, coctum</t>
  </si>
  <si>
    <t>cor, cordis</t>
  </si>
  <si>
    <t>heart, mind, soul</t>
  </si>
  <si>
    <t>cornū, -ūs</t>
  </si>
  <si>
    <t>horn</t>
  </si>
  <si>
    <t>cornū, cornūs</t>
  </si>
  <si>
    <t>corōna, -ae</t>
  </si>
  <si>
    <t>crown; garland, wreath</t>
  </si>
  <si>
    <t>corōna, corōnae</t>
  </si>
  <si>
    <t>corōnō, -āre, -āvī, -ātum</t>
  </si>
  <si>
    <t>deck with garlands, put wreaths on</t>
  </si>
  <si>
    <t>corōnō, corōnāre, corōnāvī, corōnātum</t>
  </si>
  <si>
    <t>corpus, corporis</t>
  </si>
  <si>
    <t>body (whether living or dead)</t>
  </si>
  <si>
    <t>corripiō, -ipere, -ipuī, -eptum</t>
  </si>
  <si>
    <t>snatch up, suddenly seize</t>
  </si>
  <si>
    <t>corripiō, corripere, corripuī, correptum</t>
  </si>
  <si>
    <t>cotīdiē</t>
  </si>
  <si>
    <t>every day</t>
  </si>
  <si>
    <t>crās</t>
  </si>
  <si>
    <t>tomorrow</t>
  </si>
  <si>
    <t>crassus, -a, -um</t>
  </si>
  <si>
    <t>fat, stout</t>
  </si>
  <si>
    <t>crāstinus, -a, -um</t>
  </si>
  <si>
    <t>belonging to tomorrow, tomorrow's</t>
  </si>
  <si>
    <t>crēdō, -dere, -didī, -ditum</t>
  </si>
  <si>
    <t>believe, trust</t>
  </si>
  <si>
    <t>crēdō, crēdere, crēdidī, crēditum</t>
  </si>
  <si>
    <t>cremō, -āre, -āvī, -ātum</t>
  </si>
  <si>
    <t>cremate</t>
  </si>
  <si>
    <t>cremō, cremāre, cremāvī, cremātum</t>
  </si>
  <si>
    <t>Crēs, Crētis</t>
  </si>
  <si>
    <t>Cretan</t>
  </si>
  <si>
    <t>crēscō, -ere, crēvī, crētum</t>
  </si>
  <si>
    <t>grow; be born (from)</t>
  </si>
  <si>
    <t>crēscō, crēscere, crēvī, crētum</t>
  </si>
  <si>
    <t>Crēsius, -a, -um</t>
  </si>
  <si>
    <t>Crēta, -ae</t>
  </si>
  <si>
    <t>Crete, island in the Mediterranean, home of the Minotaur</t>
  </si>
  <si>
    <t>Crēta, Crētae</t>
  </si>
  <si>
    <t>crētus, -a, -um</t>
  </si>
  <si>
    <t>born of, descended from</t>
  </si>
  <si>
    <t>Creūsa, -ae</t>
  </si>
  <si>
    <t>Creusa, Aeneas' first wife who died during the escape from Troy</t>
  </si>
  <si>
    <t>Creūsa, Creūsae</t>
  </si>
  <si>
    <t>crīmen, -inis</t>
  </si>
  <si>
    <t>criminal charge, offence</t>
  </si>
  <si>
    <t>crīmen, crīminis</t>
  </si>
  <si>
    <t>crīnis, -is</t>
  </si>
  <si>
    <t>hair</t>
  </si>
  <si>
    <t>crīnis, crīnis</t>
  </si>
  <si>
    <t>croceus, -a, -um</t>
  </si>
  <si>
    <t>yellow, golden, saffron-colored</t>
  </si>
  <si>
    <t>cruciō, -āre, -āvī, -ātum</t>
  </si>
  <si>
    <t>torment, torture</t>
  </si>
  <si>
    <t>cruciō, cruciāre, cruciāvī, cruciātum</t>
  </si>
  <si>
    <t>crūdēlis, -e</t>
  </si>
  <si>
    <t>cruel, merciless</t>
  </si>
  <si>
    <t>crūdēlis, -is, -e</t>
  </si>
  <si>
    <t>crūdēliter</t>
  </si>
  <si>
    <t>cruelly</t>
  </si>
  <si>
    <t>cruor, -ōris</t>
  </si>
  <si>
    <t>blood, gore, bloodshed</t>
  </si>
  <si>
    <t>cruor, cruōris</t>
  </si>
  <si>
    <t>crūs, crūris</t>
  </si>
  <si>
    <t>leg</t>
  </si>
  <si>
    <t>crustulum, -ī</t>
  </si>
  <si>
    <t>small pastry, cookie</t>
  </si>
  <si>
    <t>crustulum, crustulī</t>
  </si>
  <si>
    <t>cubiculum, -ī</t>
  </si>
  <si>
    <t>bedroom</t>
  </si>
  <si>
    <t>cubiculum, cubiculī</t>
  </si>
  <si>
    <t>cubīle, cubīlis</t>
  </si>
  <si>
    <t>bed, couch</t>
  </si>
  <si>
    <t>cubitus, -ī</t>
  </si>
  <si>
    <t>elbow, forearm</t>
  </si>
  <si>
    <t>cubitus, cubitī</t>
  </si>
  <si>
    <t>cucurrit</t>
  </si>
  <si>
    <t>*currō*</t>
  </si>
  <si>
    <t>culmen, -inis</t>
  </si>
  <si>
    <t>peak (of a roof), gable</t>
  </si>
  <si>
    <t>culmen, culminis</t>
  </si>
  <si>
    <t>culpa, -ae</t>
  </si>
  <si>
    <t>fault, mistake, error</t>
  </si>
  <si>
    <t>culpa, culpae</t>
  </si>
  <si>
    <t>cum</t>
  </si>
  <si>
    <t>when, since, although; *cum prīmum* as soon as</t>
  </si>
  <si>
    <t>with (+ abl.)</t>
  </si>
  <si>
    <t>cumulō, -āre, -āvī, -ātum</t>
  </si>
  <si>
    <t>heap up, accumulate; complete (an action)</t>
  </si>
  <si>
    <t>cumulō, cumulāre, cumulāvī, cumulātum</t>
  </si>
  <si>
    <t>cūnctor, -ārī, -ātus</t>
  </si>
  <si>
    <t>delay, linger; hesitate, doubt</t>
  </si>
  <si>
    <t>cūnctor, cūnctārī, cūnctātus sum</t>
  </si>
  <si>
    <t>cūnctus, -a, -um</t>
  </si>
  <si>
    <t>all</t>
  </si>
  <si>
    <t>cupīdō, -inis</t>
  </si>
  <si>
    <t>desire, longing; *Cupīdō* Cupid, the god of love</t>
  </si>
  <si>
    <t>cupīdō, cupīdinis</t>
  </si>
  <si>
    <t>cupidus, -a, -um</t>
  </si>
  <si>
    <t>desirous of, greedy for</t>
  </si>
  <si>
    <t>cupiō, -ere, -īvī, -ītum</t>
  </si>
  <si>
    <t>desire, want</t>
  </si>
  <si>
    <t>cupiō, cupere, cupīvī, cupītum</t>
  </si>
  <si>
    <t>cūr</t>
  </si>
  <si>
    <t>why?</t>
  </si>
  <si>
    <t>cūra, -ae</t>
  </si>
  <si>
    <t>care, worry, anxiety; the pains of unresolved love</t>
  </si>
  <si>
    <t>cūra, cūrae</t>
  </si>
  <si>
    <t>cūrō, -āre, -āvī, -ātum</t>
  </si>
  <si>
    <t>care for, take care of, care about</t>
  </si>
  <si>
    <t>cūrō, cūrāre, cūrāvī, cūrātum</t>
  </si>
  <si>
    <t>currō, -ere, cucurrī, cursum</t>
  </si>
  <si>
    <t>run, move quickly</t>
  </si>
  <si>
    <t>currō, currere, cucurrī, cursum</t>
  </si>
  <si>
    <t>currus, -ūs</t>
  </si>
  <si>
    <t>chariot</t>
  </si>
  <si>
    <t>currus, currūs</t>
  </si>
  <si>
    <t>cursus, -ūs</t>
  </si>
  <si>
    <t>course; act of running; race</t>
  </si>
  <si>
    <t>cursus, cursūs</t>
  </si>
  <si>
    <t>curvātus, -a, -um</t>
  </si>
  <si>
    <t>curved</t>
  </si>
  <si>
    <t>cūstōdiō, -īre, -īvī, -ītum</t>
  </si>
  <si>
    <t>guard, keep watch, preserve</t>
  </si>
  <si>
    <t>cūstōdiō, cūstōdīre, cūstōdīvī, cūstōdītum</t>
  </si>
  <si>
    <t>cūstōs, cūstōdis</t>
  </si>
  <si>
    <t>guard</t>
  </si>
  <si>
    <t>Cyllēnē, -ēs</t>
  </si>
  <si>
    <t>Mount Cyllene, situated in the north-eastern part of Arcadia, on which Mercury was born and brought up</t>
  </si>
  <si>
    <t>Cyllēnē, Cyllēnēs</t>
  </si>
  <si>
    <t>Cyllēnius, -a, -um</t>
  </si>
  <si>
    <t>from mount Cyllene</t>
  </si>
  <si>
    <t>Cynthus, -ī</t>
  </si>
  <si>
    <t>Mount Cynthus, a mountain in Delos, celebrated as the birthplace of Apollo and Diana</t>
  </si>
  <si>
    <t>Cynthus, Cynthī</t>
  </si>
  <si>
    <t>Cȳrēnē, -ēs</t>
  </si>
  <si>
    <t>Cyrene, major city in Libya</t>
  </si>
  <si>
    <t>Cȳrēnē, Cȳrēnēs</t>
  </si>
  <si>
    <t>Cythēra, -ōrum</t>
  </si>
  <si>
    <t>Cythera, island in the Aegean Sea celebrated for the worship of Venus</t>
  </si>
  <si>
    <t>Cytherēus, -a, -um</t>
  </si>
  <si>
    <t>Cytherean, to do with the island Cythera</t>
  </si>
  <si>
    <t>D</t>
  </si>
  <si>
    <t>Dalmaticus, -a, -um</t>
  </si>
  <si>
    <t>Dalmatian</t>
  </si>
  <si>
    <t>damnō, -āre, -āvī, -ātum</t>
  </si>
  <si>
    <t>condemn</t>
  </si>
  <si>
    <t>damnō, damnāre, damnāvī, damnātum</t>
  </si>
  <si>
    <t>Danaī, -ōrum</t>
  </si>
  <si>
    <t>the Danaans, i.e. the Greeks</t>
  </si>
  <si>
    <t>Dardanius, -a, -um</t>
  </si>
  <si>
    <t>Dardanian, poetic for Trojan</t>
  </si>
  <si>
    <t>Dardanus, -ī</t>
  </si>
  <si>
    <t>Dardanus, son of Jupiter and founder of the city Dardania, ancestor of the Trojans</t>
  </si>
  <si>
    <t>Dardanus, Dardanī</t>
  </si>
  <si>
    <t>dat</t>
  </si>
  <si>
    <t>*dō*</t>
  </si>
  <si>
    <t>dē</t>
  </si>
  <si>
    <t>down from; about (+ abl.)</t>
  </si>
  <si>
    <t>dea, -ae</t>
  </si>
  <si>
    <t>goddess</t>
  </si>
  <si>
    <t>dea, deae</t>
  </si>
  <si>
    <t>dēbeō, -ēre, -uī, -itum</t>
  </si>
  <si>
    <t>owe; ought, must, should</t>
  </si>
  <si>
    <t>dēbeō, dēbēre, dēbuī, dēbitum</t>
  </si>
  <si>
    <t>dēcēdō, -ēdere, -essī, -essum</t>
  </si>
  <si>
    <t>depart, leave</t>
  </si>
  <si>
    <t>dēcēdō, dēcēdere, dēcessī, dēcessum</t>
  </si>
  <si>
    <t>decem</t>
  </si>
  <si>
    <t>ten</t>
  </si>
  <si>
    <t>dēcernō, -ernere, -rēvī, -rētum</t>
  </si>
  <si>
    <t>dēcernō, dēcernere, dēcrēvī, dēcrētum</t>
  </si>
  <si>
    <t>decet, -ēre, -uit</t>
  </si>
  <si>
    <t>it is fitting or proper for someone, i.e. someone should</t>
  </si>
  <si>
    <t>decet, decēre, decuit</t>
  </si>
  <si>
    <t>dēciduus, -a, -um</t>
  </si>
  <si>
    <t>deciduous</t>
  </si>
  <si>
    <t>dēcipiō, -ipere, -ēpī, -eptum</t>
  </si>
  <si>
    <t>deceive, mislead, cheat</t>
  </si>
  <si>
    <t>dēcipiō, dēcipere, dēcēpī, dēceptum</t>
  </si>
  <si>
    <t>dēclīnō, -āre, -āvī, -ātum</t>
  </si>
  <si>
    <t>lower; *oculōs dēclīnāre* to close the eyes</t>
  </si>
  <si>
    <t>dēclīnō, dēclīnāre, dēclīnāvī, dēclīnātum</t>
  </si>
  <si>
    <t>decōrus, -a, -um</t>
  </si>
  <si>
    <t>beautiful; glorious; fitting, suitable</t>
  </si>
  <si>
    <t>dēcurrō, -rrere, -rrī, -rsum</t>
  </si>
  <si>
    <t>run down</t>
  </si>
  <si>
    <t>dēcurrō, dēcurrere, dēcurrī, dēcursum</t>
  </si>
  <si>
    <t>decus, decōris</t>
  </si>
  <si>
    <t>glory, splendor</t>
  </si>
  <si>
    <t>dēdignō, -āre, -āvī, -ātum</t>
  </si>
  <si>
    <t>disdain; reject with scorn</t>
  </si>
  <si>
    <t>dēdignō, dēdignāre, dēdignāvī, dēdignātum</t>
  </si>
  <si>
    <t>dedissem</t>
  </si>
  <si>
    <t>dedit</t>
  </si>
  <si>
    <t>dēdūcō, -ūcere, -ūxī, -uctum</t>
  </si>
  <si>
    <t>bring down (to the sea), launch</t>
  </si>
  <si>
    <t>dēdūcō, dēdūcere, dēdūxī, dēductum</t>
  </si>
  <si>
    <t>dēfendō, -endere, -endī, -ēnsum</t>
  </si>
  <si>
    <t>defend</t>
  </si>
  <si>
    <t>dēfendō, dēfendere, dēfendī, dēfēnsum</t>
  </si>
  <si>
    <t>dēferō, -ferre, -tulī, -lātum</t>
  </si>
  <si>
    <t>report</t>
  </si>
  <si>
    <t>dēferō, dēferre, dētulī, dēlātum</t>
  </si>
  <si>
    <t>dēficiō, -icere, -ēcī, -ectum</t>
  </si>
  <si>
    <t>fail, falter; sink down</t>
  </si>
  <si>
    <t>dēficiō, dēficere, dēfēcī, dēfectum</t>
  </si>
  <si>
    <t>dēgener, dēgeneris</t>
  </si>
  <si>
    <t>unworthy, belonging to inferior stock</t>
  </si>
  <si>
    <t>dēgō, -ere, -ī</t>
  </si>
  <si>
    <t>spend, live one's life</t>
  </si>
  <si>
    <t>dēgō, dēgere, dēgī</t>
  </si>
  <si>
    <t>dēhīscō, -scere, -vī</t>
  </si>
  <si>
    <t>gape, yawn open</t>
  </si>
  <si>
    <t>dēhīscō, dēhīscere, dehīvī</t>
  </si>
  <si>
    <t>dēiciō, -icere, -jēcī, -jectum</t>
  </si>
  <si>
    <t>throw down, dislodge</t>
  </si>
  <si>
    <t>dēiciō, dēicere, dējēcī, dējectum</t>
  </si>
  <si>
    <t>deinde</t>
  </si>
  <si>
    <t>then, next</t>
  </si>
  <si>
    <t>dēlectō, -āre, -āvī, -ātum</t>
  </si>
  <si>
    <t>delight, please</t>
  </si>
  <si>
    <t>dēlectō, dēlectāre, dēlectāvī, dēlectātum</t>
  </si>
  <si>
    <t>dēleō, -ēre, -ēvī, -ētum</t>
  </si>
  <si>
    <t>destroy</t>
  </si>
  <si>
    <t>dēleō, dēlēre, dēlēvī, dēlētum</t>
  </si>
  <si>
    <t>dēligō, -igere, -ēgī, -ēctum</t>
  </si>
  <si>
    <t>pick, choose</t>
  </si>
  <si>
    <t>dēligō, dēligere, dēlēgī, dēlēctum</t>
  </si>
  <si>
    <t>dēlūbrum, -ī</t>
  </si>
  <si>
    <t>shrine</t>
  </si>
  <si>
    <t>dēlūbrum, dēlūbrī</t>
  </si>
  <si>
    <t>dēmēns, dēmentis</t>
  </si>
  <si>
    <t>out of one's mind, mad, raving</t>
  </si>
  <si>
    <t>dēmittō, -ittere, -īsī, -issum</t>
  </si>
  <si>
    <t>send down; drape (clothes), let them hang down</t>
  </si>
  <si>
    <t>dēmittō, dēmittere, dēmīsī, dēmissum</t>
  </si>
  <si>
    <t>dēmōnstrō, -āre, -āvī, -ātum</t>
  </si>
  <si>
    <t>point out; recommend</t>
  </si>
  <si>
    <t>dēmōnstrō, dēmōnstrāre, dēmōnstrāvī, dēmōnstrātum</t>
  </si>
  <si>
    <t>dēns, dentis</t>
  </si>
  <si>
    <t>tooth</t>
  </si>
  <si>
    <t>dēnsus, -a, -um</t>
  </si>
  <si>
    <t>thick, dense</t>
  </si>
  <si>
    <t>deorsum</t>
  </si>
  <si>
    <t>downwards</t>
  </si>
  <si>
    <t>dēpōnō, -ōnere, -osuī, -ostum</t>
  </si>
  <si>
    <t>put aside, lay to rest</t>
  </si>
  <si>
    <t>dēpōnō, dēpōnere, dēposuī, dēpostum</t>
  </si>
  <si>
    <t>dēsaeviō, -īre, -ī, -ītum</t>
  </si>
  <si>
    <t>rave furiously; vent one's rage</t>
  </si>
  <si>
    <t>dēsaeviō, dēsaevīre, dēsaevī, dēsaevītum</t>
  </si>
  <si>
    <t>dēscendō, -endere, -endī, -ēnsum</t>
  </si>
  <si>
    <t>descend, go down</t>
  </si>
  <si>
    <t>dēscendō, dēscendere, dēscendī, dēscēnsum</t>
  </si>
  <si>
    <t>dēserō, -ere, -uī, -tum</t>
  </si>
  <si>
    <t>desert, abandon, leave</t>
  </si>
  <si>
    <t>dēserō, dēserere, dēseruī, dēsertum</t>
  </si>
  <si>
    <t>dēsertus, -a, -um</t>
  </si>
  <si>
    <t>deserted, forsaken; *dēserta terra* wilderness, desert</t>
  </si>
  <si>
    <t>dēsinō, -inere, -īvī, -itum</t>
  </si>
  <si>
    <t>stop, desist</t>
  </si>
  <si>
    <t>dēsinō, dēsinere, dēsīvī, dēsitum</t>
  </si>
  <si>
    <t>dēspērō, -āre, -āvī, -ātum</t>
  </si>
  <si>
    <t>despair, give up hope</t>
  </si>
  <si>
    <t>dēspērō, dēspērāre, dēspērāvī, dēspērātum</t>
  </si>
  <si>
    <t>dēspiciō, -icere, -exī, -ectum</t>
  </si>
  <si>
    <t>disdain, despise; express contempt for</t>
  </si>
  <si>
    <t>dēspiciō, dēspicere, dēspexī, dēspectum</t>
  </si>
  <si>
    <t>dēstruō, -uere, -ūxī, -ūctum</t>
  </si>
  <si>
    <t>demolish, destroy</t>
  </si>
  <si>
    <t>dēstruō, dēstruere, dēstrūxī, dēstrūctum</t>
  </si>
  <si>
    <t>dēsuper</t>
  </si>
  <si>
    <t>from above</t>
  </si>
  <si>
    <t>dētineō, -inēre, -inuī, -entum</t>
  </si>
  <si>
    <t>detain, keep back, cause to remain</t>
  </si>
  <si>
    <t>dētineō, dētinēre, dētinuī, dētentum</t>
  </si>
  <si>
    <t>dētorqueō, -quēre, -sī, -tum</t>
  </si>
  <si>
    <t>turn, twist, divert</t>
  </si>
  <si>
    <t>dētorqueō, dētorquēre, dētorsī, dētortum</t>
  </si>
  <si>
    <t>dētrahō, -ahere, -āxī, -actum</t>
  </si>
  <si>
    <t>pull off</t>
  </si>
  <si>
    <t>dētrahō, dētrahere, dētrāxī, dētractum</t>
  </si>
  <si>
    <t>dētulit</t>
  </si>
  <si>
    <t>*dēferō*</t>
  </si>
  <si>
    <t>deus, -ī</t>
  </si>
  <si>
    <t>god</t>
  </si>
  <si>
    <t>deus, deī</t>
  </si>
  <si>
    <t>dēveniō, -enīre, -ēnī, -entum</t>
  </si>
  <si>
    <t>come to, arrive at</t>
  </si>
  <si>
    <t>dēveniō, dēvenīre, dēvēnī, dēventum</t>
  </si>
  <si>
    <t>dēvolō, -āre, -āvī, -ātum</t>
  </si>
  <si>
    <t>fly down, swoop down on</t>
  </si>
  <si>
    <t>dēvolō, dēvolāre, dēvolāvī, dēvolātum</t>
  </si>
  <si>
    <t>dēvorō, -āre, -āvī, -ātum</t>
  </si>
  <si>
    <t>devour, consume</t>
  </si>
  <si>
    <t>dēvorō, dēvorāre, dēvorāvī, dēvorātum</t>
  </si>
  <si>
    <t>dexter, dextera/dextra, dexterum/dextrum</t>
  </si>
  <si>
    <t>right, on the right side; favorable, propitious</t>
  </si>
  <si>
    <t>dextra, -ae</t>
  </si>
  <si>
    <t>right hand (symbol of agreement) (alternate form *dextera*)</t>
  </si>
  <si>
    <t>dextra, dextrae</t>
  </si>
  <si>
    <t>Diāna, -ae</t>
  </si>
  <si>
    <t>Diana, goddess of the moon and hunting, sister of Apollo</t>
  </si>
  <si>
    <t>Diāna, Diānae</t>
  </si>
  <si>
    <t>dīcō, dīcere, dīxī, dictum</t>
  </si>
  <si>
    <t>say, speak</t>
  </si>
  <si>
    <t>Dictaeus, -a, -um</t>
  </si>
  <si>
    <t>Dictaean, of Mount Dicte</t>
  </si>
  <si>
    <t>Dictē, -ēs</t>
  </si>
  <si>
    <t>Mount Dicte, a mountain in the eastern part of Crete</t>
  </si>
  <si>
    <t>Dictē, Dictēs</t>
  </si>
  <si>
    <t>dictum, -ī</t>
  </si>
  <si>
    <t>word</t>
  </si>
  <si>
    <t>dictum, dictī</t>
  </si>
  <si>
    <t>Dīdō, -ōnis</t>
  </si>
  <si>
    <t xml:space="preserve">Dido (also known as Elissa), queen and founder of Carthage  (genitive form also *Dīdūs*)</t>
  </si>
  <si>
    <t>Dīdō, Dīdōnis</t>
  </si>
  <si>
    <t>diēs, -ēī</t>
  </si>
  <si>
    <t>day</t>
  </si>
  <si>
    <t>diēs, diēī</t>
  </si>
  <si>
    <t>difficilis, -e</t>
  </si>
  <si>
    <t>difficult</t>
  </si>
  <si>
    <t>difficilis, -is, -e</t>
  </si>
  <si>
    <t>diffugiō, -ugere, -ūgī, -ugitum</t>
  </si>
  <si>
    <t>scatter, flee in different directions</t>
  </si>
  <si>
    <t>diffugiō, diffugere, diffūgī, diffugitum</t>
  </si>
  <si>
    <t>diffundō, -undere, -undī, -ūsum</t>
  </si>
  <si>
    <t>spread, pour out widely</t>
  </si>
  <si>
    <t>diffundō, diffundere, diffundī, diffūsum</t>
  </si>
  <si>
    <t>digitus, -ī</t>
  </si>
  <si>
    <t>finger</t>
  </si>
  <si>
    <t>digitus, digitī</t>
  </si>
  <si>
    <t>dignor, -ārī, -ātus</t>
  </si>
  <si>
    <t>think worthy, deign</t>
  </si>
  <si>
    <t>dignor, dignārī, dignātus sum</t>
  </si>
  <si>
    <t>dignus, -a, -um</t>
  </si>
  <si>
    <t>worthy, deserving</t>
  </si>
  <si>
    <t>dīlēctus, -a, -um</t>
  </si>
  <si>
    <t>beloved, dear</t>
  </si>
  <si>
    <t>dīligenter</t>
  </si>
  <si>
    <t>carefully, diligently</t>
  </si>
  <si>
    <t>dīligentia, -ae</t>
  </si>
  <si>
    <t>diligence</t>
  </si>
  <si>
    <t>dīligentia, dīligentiae</t>
  </si>
  <si>
    <t>dīmittō, -ittere, -īsī, -issum</t>
  </si>
  <si>
    <t>dismiss, shake off</t>
  </si>
  <si>
    <t>dīmittō, dīmittere, dīmīsī, dīmissum</t>
  </si>
  <si>
    <t>dīmoveō, -ovēre, -ōvī, -ōtum</t>
  </si>
  <si>
    <t>move off, remove</t>
  </si>
  <si>
    <t>dīmoveō, dīmovēre, dīmōvī, dīmōtum</t>
  </si>
  <si>
    <t>Dīra, -ae</t>
  </si>
  <si>
    <t>The Furies (vengeful underworld beings, often depicted as women with wings and snakes)</t>
  </si>
  <si>
    <t>Dīra, Dīrae</t>
  </si>
  <si>
    <t>dīripiō, -ipere, -ipuī, -eptum</t>
  </si>
  <si>
    <t>snatch away</t>
  </si>
  <si>
    <t>dīripiō, dīripere, dīripuī, dīreptum</t>
  </si>
  <si>
    <t>dīrus, -a, -um</t>
  </si>
  <si>
    <t>awful, dreadful, terrible</t>
  </si>
  <si>
    <t>discēdō, -ēdere, -essī, -essum</t>
  </si>
  <si>
    <t>discēdō, discēdere, discessī, discessum</t>
  </si>
  <si>
    <t>discernō, -ere, discrēvī, discrētum</t>
  </si>
  <si>
    <t>separate, divide; interweave with different coloured thread</t>
  </si>
  <si>
    <t>discernō, discernere, discrēvī, discrētum</t>
  </si>
  <si>
    <t>discessus, -ūs</t>
  </si>
  <si>
    <t>departure</t>
  </si>
  <si>
    <t>discessus, discessūs</t>
  </si>
  <si>
    <t>discō, -ere, didicī, discitum</t>
  </si>
  <si>
    <t>learn</t>
  </si>
  <si>
    <t>discō, discere, didicī, discitum</t>
  </si>
  <si>
    <t>disputō, -āre, -āvī, -ātum</t>
  </si>
  <si>
    <t>debate, argue</t>
  </si>
  <si>
    <t>disputō, disputāre, disputāvī, disputātum</t>
  </si>
  <si>
    <t>dissimilis, -e</t>
  </si>
  <si>
    <t>unlike, different, dissimilar</t>
  </si>
  <si>
    <t>dissimilis, -is, -e</t>
  </si>
  <si>
    <t>dissimulō, -āre, -āvī, -ātum</t>
  </si>
  <si>
    <t>conceal, hide the truth; *dissimulāre X* pretend something is not X when it is X</t>
  </si>
  <si>
    <t>dissimulō, dissimulāre, dissimulāvī, dissimulātum</t>
  </si>
  <si>
    <t>diū</t>
  </si>
  <si>
    <t>for a long time</t>
  </si>
  <si>
    <t>dīvellō, -ellere, -ulsī, -ulsum</t>
  </si>
  <si>
    <t>tear to pieces, shred</t>
  </si>
  <si>
    <t>dīvellō, dīvellere, dīvulsī, dīvulsum</t>
  </si>
  <si>
    <t>dīversus, -a, -um</t>
  </si>
  <si>
    <t>diverse, different</t>
  </si>
  <si>
    <t>dīves, dīvitis</t>
  </si>
  <si>
    <t>rich, wealthy</t>
  </si>
  <si>
    <t>dīvidō, -idere, -īsī, -īsum</t>
  </si>
  <si>
    <t>divide</t>
  </si>
  <si>
    <t>dīvidō, dīvidere, dīvīsī, dīvīsum</t>
  </si>
  <si>
    <t>dīvīnus, -a, -um</t>
  </si>
  <si>
    <t>divine, godlike</t>
  </si>
  <si>
    <t>dīvitiae, -ārum</t>
  </si>
  <si>
    <t>riches, wealth</t>
  </si>
  <si>
    <t>dīvitiae, dīvitiārum</t>
  </si>
  <si>
    <t>dīvus, -a, -um</t>
  </si>
  <si>
    <t>divine</t>
  </si>
  <si>
    <t>dīvus, -ī</t>
  </si>
  <si>
    <t>dīvus, dīvī</t>
  </si>
  <si>
    <t>dō, dare, dedī, datum</t>
  </si>
  <si>
    <t>give</t>
  </si>
  <si>
    <t>doceō, -ēre, -uī, doctum</t>
  </si>
  <si>
    <t>teach, tell</t>
  </si>
  <si>
    <t>doceō, docēre, docuī, doctum</t>
  </si>
  <si>
    <t>doleō, -ēre, -uī, -itum</t>
  </si>
  <si>
    <t>suffer hurt, feel pain, grieve</t>
  </si>
  <si>
    <t>doleō, dolēre, doluī, dolitum</t>
  </si>
  <si>
    <t>dolor, -ōris</t>
  </si>
  <si>
    <t>pain, grief, sorrow</t>
  </si>
  <si>
    <t>dolor, dolōris</t>
  </si>
  <si>
    <t>dolus, -ī</t>
  </si>
  <si>
    <t>trick, deceit, treachery</t>
  </si>
  <si>
    <t>dolus, dolī</t>
  </si>
  <si>
    <t>dominus, -ī</t>
  </si>
  <si>
    <t>owner, lord, master</t>
  </si>
  <si>
    <t>dominus, dominī</t>
  </si>
  <si>
    <t>domus, -ūs/-ī</t>
  </si>
  <si>
    <t>home</t>
  </si>
  <si>
    <t>domus, domūs</t>
  </si>
  <si>
    <t>dōnum, -ī</t>
  </si>
  <si>
    <t>gift</t>
  </si>
  <si>
    <t>dōnum, dōnī</t>
  </si>
  <si>
    <t>dormiō, -īre, -īvī, -ītum</t>
  </si>
  <si>
    <t>sleep</t>
  </si>
  <si>
    <t>dormiō, dormīre, dormīvī, dormītum</t>
  </si>
  <si>
    <t>dōs, dōtis</t>
  </si>
  <si>
    <t>dowry</t>
  </si>
  <si>
    <t>dōtālis, -e</t>
  </si>
  <si>
    <t>relating to a dowry</t>
  </si>
  <si>
    <t>dōtālis, -is, -e</t>
  </si>
  <si>
    <t>dracō, -ōnis</t>
  </si>
  <si>
    <t>dragon; snake</t>
  </si>
  <si>
    <t>dracō, dracōnis</t>
  </si>
  <si>
    <t>Dryopēs, -um</t>
  </si>
  <si>
    <t>the Dryopians, a people of Epirus</t>
  </si>
  <si>
    <t>Dryopēs, Dryopum</t>
  </si>
  <si>
    <t>dubitō, -āre, -āvī, -ātum</t>
  </si>
  <si>
    <t>doubt, hesitate, be uncertain</t>
  </si>
  <si>
    <t>dubitō, dubitāre, dubitāvī, dubitātum</t>
  </si>
  <si>
    <t>dubius, -a, -um</t>
  </si>
  <si>
    <t>doubtful, uncertain</t>
  </si>
  <si>
    <t>dūcō, dūcere, dūxī, ductum</t>
  </si>
  <si>
    <t>lead; think, consider; draw out, extend</t>
  </si>
  <si>
    <t>ductor, -ōris</t>
  </si>
  <si>
    <t>leader, commander</t>
  </si>
  <si>
    <t>ductor, ductōris</t>
  </si>
  <si>
    <t>dulcis, -e</t>
  </si>
  <si>
    <t>sweet, delightful</t>
  </si>
  <si>
    <t>dulcis, -is, -e</t>
  </si>
  <si>
    <t>dum</t>
  </si>
  <si>
    <t>while, until</t>
  </si>
  <si>
    <t>dūmus, -ī</t>
  </si>
  <si>
    <t>thorn or briar bush</t>
  </si>
  <si>
    <t>dūmus, dūmī</t>
  </si>
  <si>
    <t>duo, duae, duo</t>
  </si>
  <si>
    <t>two</t>
  </si>
  <si>
    <t>duodecim</t>
  </si>
  <si>
    <t>twelve</t>
  </si>
  <si>
    <t>duplex, duplicis</t>
  </si>
  <si>
    <t>double</t>
  </si>
  <si>
    <t>duplicō, -āre, -āvī, -ātum</t>
  </si>
  <si>
    <t>double, duplicate</t>
  </si>
  <si>
    <t>duplicō, duplicāre, duplicāvī, duplicātum</t>
  </si>
  <si>
    <t>dūrus, -a, -um</t>
  </si>
  <si>
    <t>hard, harsh; cruel, unfeeling</t>
  </si>
  <si>
    <t>dux, ducis</t>
  </si>
  <si>
    <t>leader</t>
  </si>
  <si>
    <t>E</t>
  </si>
  <si>
    <t>ē, ex</t>
  </si>
  <si>
    <t>out of, from (+ abl.)</t>
  </si>
  <si>
    <t>ecce</t>
  </si>
  <si>
    <t>interj</t>
  </si>
  <si>
    <t>look! behold!</t>
  </si>
  <si>
    <t>edō, edere/ēsse, ēdī, essum</t>
  </si>
  <si>
    <t>eat, consume</t>
  </si>
  <si>
    <t>ēdūcō, -ūcere, -ūxī, -uctum</t>
  </si>
  <si>
    <t>draw out</t>
  </si>
  <si>
    <t>ēdūcō, ēdūcere, ēdūxī, ēductum</t>
  </si>
  <si>
    <t>effēminātus, -a, -um</t>
  </si>
  <si>
    <t>womanish, effeminate</t>
  </si>
  <si>
    <t>efferō, efferre, extulī, ēlātum</t>
  </si>
  <si>
    <t>bring out</t>
  </si>
  <si>
    <t>efferus, -a, -um</t>
  </si>
  <si>
    <t>wild, fierce, savage</t>
  </si>
  <si>
    <t>efficiō, -icere, -ēcī, -ectum</t>
  </si>
  <si>
    <t>bring about, accomplish</t>
  </si>
  <si>
    <t>efficiō, efficere, effēcī, effectum</t>
  </si>
  <si>
    <t>effigiēs, -ēī</t>
  </si>
  <si>
    <t>effigy, statue</t>
  </si>
  <si>
    <t>effigiēs, effigiēī</t>
  </si>
  <si>
    <t>effor, -ārī, -ātus</t>
  </si>
  <si>
    <t>speak</t>
  </si>
  <si>
    <t>effor, effārī, effātus sum</t>
  </si>
  <si>
    <t>effugiō, -ugere, -ūgī, -ugitum</t>
  </si>
  <si>
    <t>escape</t>
  </si>
  <si>
    <t>effugiō, effugere, effūgī, effugitum</t>
  </si>
  <si>
    <t>effundō, -undere, -ūdī, -ūsum</t>
  </si>
  <si>
    <t>pour out; spread out, loosen</t>
  </si>
  <si>
    <t>effundō, effundere, effūdī, effūsum</t>
  </si>
  <si>
    <t>egēns, -entis</t>
  </si>
  <si>
    <t>needy, destitute</t>
  </si>
  <si>
    <t>egēns, egentis</t>
  </si>
  <si>
    <t>ēgī</t>
  </si>
  <si>
    <t>*agō*</t>
  </si>
  <si>
    <t>ego, (acc.) mē, (gen.) meī, (dat.) mihi, (abl.) mē</t>
  </si>
  <si>
    <t>I, me</t>
  </si>
  <si>
    <t>ēgregius, -a, -um</t>
  </si>
  <si>
    <t>distinguished, exceptional, extraordinary</t>
  </si>
  <si>
    <t>ēiciō, ēicere, ējēcī, ējectum</t>
  </si>
  <si>
    <t>cast out, fling</t>
  </si>
  <si>
    <t>ēligō, -igere, -ēgī, -ēctum</t>
  </si>
  <si>
    <t>pick out, choose</t>
  </si>
  <si>
    <t>ēligō, ēligere, ēlēgī, ēlēctum</t>
  </si>
  <si>
    <t>Elissa, -ae</t>
  </si>
  <si>
    <t>Elissa (also known as Dido), queen and founder of Carthage</t>
  </si>
  <si>
    <t>Elissa, Elissae</t>
  </si>
  <si>
    <t>emō, emere, ēmī, ēmptum</t>
  </si>
  <si>
    <t>buy</t>
  </si>
  <si>
    <t>ēn</t>
  </si>
  <si>
    <t>lo! behold! see!</t>
  </si>
  <si>
    <t>Enceladus, -ī</t>
  </si>
  <si>
    <t>Enceladus, one of the giants upon whom Jupiter hurled Mount Etna</t>
  </si>
  <si>
    <t>Enceladus, Enceladī</t>
  </si>
  <si>
    <t>enim</t>
  </si>
  <si>
    <t>for; in fact</t>
  </si>
  <si>
    <t>ēniteō, -ēre, -uī</t>
  </si>
  <si>
    <t>shine forth</t>
  </si>
  <si>
    <t>ēniteō, ēnitēre, ēnituī</t>
  </si>
  <si>
    <t>ēnsis, -is</t>
  </si>
  <si>
    <t>sword</t>
  </si>
  <si>
    <t>ēnsis, ēnsis</t>
  </si>
  <si>
    <t>ēnumerō, -āre, -āvī, -ātum</t>
  </si>
  <si>
    <t>count up</t>
  </si>
  <si>
    <t>ēnumerō, ēnumerāre, ēnumerāvī, ēnumerātum</t>
  </si>
  <si>
    <t>eō</t>
  </si>
  <si>
    <t>to there; *quō… eō* (with comparatives) the more… the more</t>
  </si>
  <si>
    <t>eō, īre, īvī/iī, itum</t>
  </si>
  <si>
    <t>go</t>
  </si>
  <si>
    <t>epulae, -ārum</t>
  </si>
  <si>
    <t>feast, banquet</t>
  </si>
  <si>
    <t>epulae, epulārum</t>
  </si>
  <si>
    <t>epulor, -ārī, -ātus</t>
  </si>
  <si>
    <t>dine sumptuously, feast</t>
  </si>
  <si>
    <t>epulor, epulārī, epulātus sum</t>
  </si>
  <si>
    <t>equa, -ae</t>
  </si>
  <si>
    <t>mare</t>
  </si>
  <si>
    <t>equa, equae</t>
  </si>
  <si>
    <t>eques, equitis</t>
  </si>
  <si>
    <t>horseman, cavalryman</t>
  </si>
  <si>
    <t>equidem</t>
  </si>
  <si>
    <t>truly, indeed</t>
  </si>
  <si>
    <t>equitō, -āre, -āvī, -ātum</t>
  </si>
  <si>
    <t>ride (a horse)</t>
  </si>
  <si>
    <t>equitō, equitāre, equitāvī, equitātum</t>
  </si>
  <si>
    <t>equus, -ī</t>
  </si>
  <si>
    <t>horse</t>
  </si>
  <si>
    <t>equus, equī</t>
  </si>
  <si>
    <t>Erebus, -ī</t>
  </si>
  <si>
    <t>Erebus, god of darkness, son of Chaos, and brother of Nox; name for the underworld</t>
  </si>
  <si>
    <t>Erebus, Erebī</t>
  </si>
  <si>
    <t>ergō</t>
  </si>
  <si>
    <t>therefore</t>
  </si>
  <si>
    <t>ērigō, -igere, -ēxī, -ēctum</t>
  </si>
  <si>
    <t>raise, erect, build</t>
  </si>
  <si>
    <t>ērigō, ērigere, ērēxī, ērēctum</t>
  </si>
  <si>
    <t>ēripiō, -ipere, -ipuī, -eptum</t>
  </si>
  <si>
    <t>snatch away, take by force</t>
  </si>
  <si>
    <t>ēripiō, ēripere, ēripuī, ēreptum</t>
  </si>
  <si>
    <t>errō, -āre, -āvī, -ātum</t>
  </si>
  <si>
    <t>wander; make a mistake; *longē errāre* make a big mistake</t>
  </si>
  <si>
    <t>errō, errāre, errāvī, errātum</t>
  </si>
  <si>
    <t>error, -ōris</t>
  </si>
  <si>
    <t>error</t>
  </si>
  <si>
    <t>error, errōris</t>
  </si>
  <si>
    <t>ēruō, -ere, -ī, -tum</t>
  </si>
  <si>
    <t>pluck out, uproot</t>
  </si>
  <si>
    <t>ēruō, ēruere, ēruī, ērutum</t>
  </si>
  <si>
    <t>et</t>
  </si>
  <si>
    <t>and; *et ... et* both ... and</t>
  </si>
  <si>
    <t>etc.</t>
  </si>
  <si>
    <t>abbr</t>
  </si>
  <si>
    <t>*et cētera*, and so on</t>
  </si>
  <si>
    <t>etiam</t>
  </si>
  <si>
    <t>even, also</t>
  </si>
  <si>
    <t>etiamsī</t>
  </si>
  <si>
    <t>even if, although</t>
  </si>
  <si>
    <t>Eumenidēs, -um</t>
  </si>
  <si>
    <t>the Eumenides (benevolent, gracious ones), a euphemistic name for the Furies (vengeful goddesses)</t>
  </si>
  <si>
    <t>Eumenidēs, Eumenidum</t>
  </si>
  <si>
    <t>Eurīpidēs, -is</t>
  </si>
  <si>
    <t>Euripides, a celebrated Athenian tragic poet</t>
  </si>
  <si>
    <t>Eurīpidēs, Eurīpidis</t>
  </si>
  <si>
    <t>ēvādō, -dere, -sī, -sum</t>
  </si>
  <si>
    <t>escape; *gradūs ēvādere* finish climbing the stairs and get away from the stairwell</t>
  </si>
  <si>
    <t>ēvādō, ēvādere, ēvāsī, ēvāsum</t>
  </si>
  <si>
    <t>ēvānēscō, -ēscere, -uī</t>
  </si>
  <si>
    <t>vanish, disappear</t>
  </si>
  <si>
    <t>ēvānēscō, ēvānēscere, ēvānuī</t>
  </si>
  <si>
    <t>ēvincō, -incere, -īcī, -ictum</t>
  </si>
  <si>
    <t>overcome, conquer, defeat utterly</t>
  </si>
  <si>
    <t>ēvincō, ēvincere, ēvīcī, ēvictum</t>
  </si>
  <si>
    <t>ēvocō, -āre, -āvī, -ātum</t>
  </si>
  <si>
    <t>call forth, summon</t>
  </si>
  <si>
    <t>ēvocō, ēvocāre, ēvocāvī, ēvocātum</t>
  </si>
  <si>
    <t>exanimis, -e</t>
  </si>
  <si>
    <t>lifeless; breathless, terrified, dismayed</t>
  </si>
  <si>
    <t>exanimis, -is, -e</t>
  </si>
  <si>
    <t>exaudiō, -īre, -īvī, -ītum</t>
  </si>
  <si>
    <t>hear clearly; hear from afar</t>
  </si>
  <si>
    <t>exaudiō, exaudīre, exaudīvī, exaudītum</t>
  </si>
  <si>
    <t>excipiō, -ipere, -ēpī, -eptum</t>
  </si>
  <si>
    <t>take up, receive; start a reply; catch with the ear, get wind of</t>
  </si>
  <si>
    <t>excipiō, excipere, excēpī, exceptum</t>
  </si>
  <si>
    <t>excitō, -āre, -āvī, -ātum</t>
  </si>
  <si>
    <t>wake up, stir up; excite, rouse</t>
  </si>
  <si>
    <t>excitō, excitāre, excitāvī, excitātum</t>
  </si>
  <si>
    <t>excubia, -ae</t>
  </si>
  <si>
    <t>vigil, watch</t>
  </si>
  <si>
    <t>excubia, excubiae</t>
  </si>
  <si>
    <t>exemplum, -ī</t>
  </si>
  <si>
    <t>example; *exemplī grātiā* for the sake of an example, e.g.</t>
  </si>
  <si>
    <t>exemplum, exemplī</t>
  </si>
  <si>
    <t>exeō, -īre, -iī, -itum</t>
  </si>
  <si>
    <t>go out, exit, leave</t>
  </si>
  <si>
    <t>exeō, exīre, exiī, exitum</t>
  </si>
  <si>
    <t>exerceō, -ēre, -uī, -itum</t>
  </si>
  <si>
    <t>exercise, train; carry out; harrass, attack</t>
  </si>
  <si>
    <t>exerceō, exercēre, exercuī, exercitum</t>
  </si>
  <si>
    <t>exercitus, -ūs</t>
  </si>
  <si>
    <t>army</t>
  </si>
  <si>
    <t>exercitus, exercitūs</t>
  </si>
  <si>
    <t>exhauriō, -rīre, -sī, -stum</t>
  </si>
  <si>
    <t>completely drink up, exhaust; experience fully</t>
  </si>
  <si>
    <t>exhauriō, exhaurīre, exhausī, exhaustum</t>
  </si>
  <si>
    <t>exigō, -igere, -ēgī, -āctum</t>
  </si>
  <si>
    <t>examine, weigh up</t>
  </si>
  <si>
    <t>exigō, exigere, exēgī, exāctum</t>
  </si>
  <si>
    <t>exiguus, -a, -um</t>
  </si>
  <si>
    <t>small, meager</t>
  </si>
  <si>
    <t>exitium, -ī</t>
  </si>
  <si>
    <t>destruction, ruin</t>
  </si>
  <si>
    <t>exitium, exitiī</t>
  </si>
  <si>
    <t>exitus, -ūs</t>
  </si>
  <si>
    <t>exit, departure; death</t>
  </si>
  <si>
    <t>exitus, exitūs</t>
  </si>
  <si>
    <t>exōrdium, -ī</t>
  </si>
  <si>
    <t>introduction (of a speech)</t>
  </si>
  <si>
    <t>exōrdium, exōrdiī</t>
  </si>
  <si>
    <t>exorior, -īrī, -tus</t>
  </si>
  <si>
    <t>exorior, exorīrī, exortus sum</t>
  </si>
  <si>
    <t>expediō, -īre, -īvī, -ītum</t>
  </si>
  <si>
    <t>make ready</t>
  </si>
  <si>
    <t>expediō, expedīre, expedīvī, expedītum</t>
  </si>
  <si>
    <t>expellō, -ellere, -ulī, -ulsum</t>
  </si>
  <si>
    <t>drive out, expel</t>
  </si>
  <si>
    <t>expellō, expellere, expulī, expulsum</t>
  </si>
  <si>
    <t>experior, -īrī, -tus</t>
  </si>
  <si>
    <t>experience, put to the test</t>
  </si>
  <si>
    <t>experior, experīrī, expertus sum</t>
  </si>
  <si>
    <t>expers, expertis</t>
  </si>
  <si>
    <t>lacking experience, without having experienced</t>
  </si>
  <si>
    <t>exposcō, -ere, expoposcī</t>
  </si>
  <si>
    <t>ask for, demand</t>
  </si>
  <si>
    <t>exposcō, exposcere, expoposcī</t>
  </si>
  <si>
    <t>expulsus</t>
  </si>
  <si>
    <t>*expellō*</t>
  </si>
  <si>
    <t>exquīrō, -rere, -sīvī, -sītum</t>
  </si>
  <si>
    <t>seek out</t>
  </si>
  <si>
    <t>exquīrō, exquīrere, exquīsīvī, exquīsītum</t>
  </si>
  <si>
    <t>exscindō, -ndere, -dī, -ssum</t>
  </si>
  <si>
    <t>destroy, exterminate</t>
  </si>
  <si>
    <t>exscindō, exscindere, exscidī, exscissum</t>
  </si>
  <si>
    <t>exsequor, -quī, -cūtus</t>
  </si>
  <si>
    <t>follow, go along with; carry out</t>
  </si>
  <si>
    <t>exsequor, exsequī, exsecūtus sum</t>
  </si>
  <si>
    <t>exsolvō, -vere, -vī, -ūtum</t>
  </si>
  <si>
    <t>set free, release</t>
  </si>
  <si>
    <t>exsolvō, exsolvere, exsolvī, exsolūtum</t>
  </si>
  <si>
    <t>exspectō, -āre, -āvī, -ātum</t>
  </si>
  <si>
    <t>wait for, expect</t>
  </si>
  <si>
    <t>exspectō, exspectāre, exspectāvī, exspectātum</t>
  </si>
  <si>
    <t>exstinguō, -inguere, -īnxī, -īnctum</t>
  </si>
  <si>
    <t>extinguish, destroy</t>
  </si>
  <si>
    <t>exstinguō, exstinguere, exstīnxī, exstīnctum</t>
  </si>
  <si>
    <t>exstruō, -uere, -ūxī, -ūctum</t>
  </si>
  <si>
    <t>exstruō, exstruere, exstrūxī, exstrūctum</t>
  </si>
  <si>
    <t>exta, -ōrum</t>
  </si>
  <si>
    <t>entrails of animals (esp. heart, lungs, liver) for divination</t>
  </si>
  <si>
    <t>exta, extōrum</t>
  </si>
  <si>
    <t>extemplō</t>
  </si>
  <si>
    <t>immediately</t>
  </si>
  <si>
    <t>extendō, -dere, -dī, -tum</t>
  </si>
  <si>
    <t>extend, prolong</t>
  </si>
  <si>
    <t>extendō, extendere, extendī, extentum</t>
  </si>
  <si>
    <t>exter/exterus, extera, exterum</t>
  </si>
  <si>
    <t>of another country, foreign</t>
  </si>
  <si>
    <t>exterreō, -ēre, -uī, -itum</t>
  </si>
  <si>
    <t>strike with terror, scare</t>
  </si>
  <si>
    <t>exterreō, exterrēre, exterruī, exterritum</t>
  </si>
  <si>
    <t>extorris, -e</t>
  </si>
  <si>
    <t>exiled</t>
  </si>
  <si>
    <t>extorris, -is, -e</t>
  </si>
  <si>
    <t>extrēmus, -a, -um</t>
  </si>
  <si>
    <t>furthest, last</t>
  </si>
  <si>
    <t>extulerit</t>
  </si>
  <si>
    <t>*efferō*</t>
  </si>
  <si>
    <t>exuō, -uere, -uī, -ūtum</t>
  </si>
  <si>
    <t>take off; lay aside, cast off</t>
  </si>
  <si>
    <t>exuō, exuere, exuī, exūtum</t>
  </si>
  <si>
    <t>exuviae, -ārum</t>
  </si>
  <si>
    <t>things stripped off (armour, clothes, etc.); memento</t>
  </si>
  <si>
    <t>exuviae, exuviārum</t>
  </si>
  <si>
    <t>F</t>
  </si>
  <si>
    <t>fābula, -ae</t>
  </si>
  <si>
    <t>story</t>
  </si>
  <si>
    <t>fābula, fābulae</t>
  </si>
  <si>
    <t>facessō, -ere, -ī, -itum</t>
  </si>
  <si>
    <t>perform eagerly or earnestly</t>
  </si>
  <si>
    <t>facessō, facessere, facessī, facessitum</t>
  </si>
  <si>
    <t>faciēs, -ēī</t>
  </si>
  <si>
    <t>face</t>
  </si>
  <si>
    <t>faciēs, faciēī</t>
  </si>
  <si>
    <t>facile</t>
  </si>
  <si>
    <t>easily</t>
  </si>
  <si>
    <t>facilis, -e</t>
  </si>
  <si>
    <t>easy</t>
  </si>
  <si>
    <t>facilis, -is, -e</t>
  </si>
  <si>
    <t>faciō, facere, fēcī, factum</t>
  </si>
  <si>
    <t>make, do</t>
  </si>
  <si>
    <t>factum, -ī</t>
  </si>
  <si>
    <t>deed, act; fact</t>
  </si>
  <si>
    <t>factum, factī</t>
  </si>
  <si>
    <t>fallō, -ere, fefellī, falsum</t>
  </si>
  <si>
    <t>deceive, cheat; fail</t>
  </si>
  <si>
    <t>fallō, fallere, fefellī, falsum</t>
  </si>
  <si>
    <t>falsus, -a, -um</t>
  </si>
  <si>
    <t>false, untrue</t>
  </si>
  <si>
    <t>falx, falcis</t>
  </si>
  <si>
    <t>sickle, scythe; pruning knife</t>
  </si>
  <si>
    <t>fāma, -ae</t>
  </si>
  <si>
    <t>rumor, reputation</t>
  </si>
  <si>
    <t>fāma, fāmae</t>
  </si>
  <si>
    <t>familia, -ae</t>
  </si>
  <si>
    <t>household, family</t>
  </si>
  <si>
    <t>familia, familiae</t>
  </si>
  <si>
    <t>famula, -ae</t>
  </si>
  <si>
    <t>female slave, maid</t>
  </si>
  <si>
    <t>famula, famulae</t>
  </si>
  <si>
    <t>fār, farris</t>
  </si>
  <si>
    <t>hulled wheat, spelt</t>
  </si>
  <si>
    <t>fās</t>
  </si>
  <si>
    <t>(indeclinable) divine command, that which is lawful</t>
  </si>
  <si>
    <t>fātālis, -e</t>
  </si>
  <si>
    <t>fated, destined; fatal, deadly</t>
  </si>
  <si>
    <t>fātālis, -is, -e</t>
  </si>
  <si>
    <t>fateor, -tērī, -ssus</t>
  </si>
  <si>
    <t>admit, confess</t>
  </si>
  <si>
    <t>fateor, fatērī, fassus sum</t>
  </si>
  <si>
    <t>fatīgō, -āre, -āvī, -ātum</t>
  </si>
  <si>
    <t>wear out, tire; harass</t>
  </si>
  <si>
    <t>fatīgō, fatīgāre, fatīgāvī, fatīgātum</t>
  </si>
  <si>
    <t>fātum, -ī</t>
  </si>
  <si>
    <t>fate, destiny (often pl. *fāta*); natural term of life</t>
  </si>
  <si>
    <t>fātum, fātī</t>
  </si>
  <si>
    <t>faucēs, -ium</t>
  </si>
  <si>
    <t>throat</t>
  </si>
  <si>
    <t>faucēs, faucium</t>
  </si>
  <si>
    <t>faveō, -ēre, fāvī, fautum</t>
  </si>
  <si>
    <t>favour, support (+ dat.)</t>
  </si>
  <si>
    <t>faveō, favēre, fāvī, fautum</t>
  </si>
  <si>
    <t>fax, facis</t>
  </si>
  <si>
    <t>torch</t>
  </si>
  <si>
    <t>fēcerat</t>
  </si>
  <si>
    <t>*faciō*</t>
  </si>
  <si>
    <t>fēcisse</t>
  </si>
  <si>
    <t>fēcissem</t>
  </si>
  <si>
    <t>fēcit</t>
  </si>
  <si>
    <t>fēlēs, fēlis</t>
  </si>
  <si>
    <t>cat</t>
  </si>
  <si>
    <t>fēlīx, fēlīcis</t>
  </si>
  <si>
    <t>happy, blessed, fortunate</t>
  </si>
  <si>
    <t>fēmina, -ae</t>
  </si>
  <si>
    <t>woman; female</t>
  </si>
  <si>
    <t>fēmina, fēminae</t>
  </si>
  <si>
    <t>fēmineus, -a, -um</t>
  </si>
  <si>
    <t>belonging to women</t>
  </si>
  <si>
    <t>fera, -ae</t>
  </si>
  <si>
    <t>wild beast, wild animal</t>
  </si>
  <si>
    <t>fera, ferae</t>
  </si>
  <si>
    <t>fērālis, -e</t>
  </si>
  <si>
    <t>belonging to the dead, funereal</t>
  </si>
  <si>
    <t>fērālis, -is, -e</t>
  </si>
  <si>
    <t>feriō, -īre</t>
  </si>
  <si>
    <t>hit, strike</t>
  </si>
  <si>
    <t>feriō, ferīre</t>
  </si>
  <si>
    <t>ferō, ferre, tulī, lātum</t>
  </si>
  <si>
    <t>bring, bear; tell, speak of</t>
  </si>
  <si>
    <t>ferōciter</t>
  </si>
  <si>
    <t>fiercely</t>
  </si>
  <si>
    <t>ferōx, -ōcis</t>
  </si>
  <si>
    <t>fierce</t>
  </si>
  <si>
    <t>ferōx, ferōcis</t>
  </si>
  <si>
    <t>ferreus, -a, -um</t>
  </si>
  <si>
    <t>made of iron; cruel, unyielding</t>
  </si>
  <si>
    <t>ferrum, -ī</t>
  </si>
  <si>
    <t>iron; any tool of iron; weapon, sword</t>
  </si>
  <si>
    <t>ferrum, ferrī</t>
  </si>
  <si>
    <t>ferus, -a, -um</t>
  </si>
  <si>
    <t>wild, savage</t>
  </si>
  <si>
    <t>ferveō, -ēre, ferbuī</t>
  </si>
  <si>
    <t>boil, seethe; swarm with (alternate form *fervō, -ere, fervī*)</t>
  </si>
  <si>
    <t>ferveō, fervēre, ferbuī</t>
  </si>
  <si>
    <t>fessus, -a, -um</t>
  </si>
  <si>
    <t>tired, weary</t>
  </si>
  <si>
    <t>festīnō, -āre, -āvī, -ātum</t>
  </si>
  <si>
    <t>hurry</t>
  </si>
  <si>
    <t>festīnō, festīnāre, festīnāvī, festīnātum</t>
  </si>
  <si>
    <t>fēstus, -a, -um</t>
  </si>
  <si>
    <t>festive, relating to a holiday, solemn</t>
  </si>
  <si>
    <t>fībula, -ae</t>
  </si>
  <si>
    <t>clasp, brooch</t>
  </si>
  <si>
    <t>fībula, fībulae</t>
  </si>
  <si>
    <t>fictus, -a, -um</t>
  </si>
  <si>
    <t>false, fictitious</t>
  </si>
  <si>
    <t>fidēlis, -e</t>
  </si>
  <si>
    <t>faithful, loyal</t>
  </si>
  <si>
    <t>fidēlis, -is, -e</t>
  </si>
  <si>
    <t>fidēs, -ēī</t>
  </si>
  <si>
    <t>loyalty, trust; honesty, good faith</t>
  </si>
  <si>
    <t>fidēs, fideī</t>
  </si>
  <si>
    <t>fīgō, -gere, -xī, -xum</t>
  </si>
  <si>
    <t>fasten, fix; pierce</t>
  </si>
  <si>
    <t>fīgō, fīgere, fīxī, fīxum</t>
  </si>
  <si>
    <t>fīlia, -ae</t>
  </si>
  <si>
    <t>daughter</t>
  </si>
  <si>
    <t>fīlia, fīliae</t>
  </si>
  <si>
    <t>fīlius, -ī</t>
  </si>
  <si>
    <t>son</t>
  </si>
  <si>
    <t>fīlius, fīliī</t>
  </si>
  <si>
    <t>fingō, fingere, fīnxī, fictum</t>
  </si>
  <si>
    <t>invent, make up (a story)</t>
  </si>
  <si>
    <t>fīniō, -īre, -īvī, -ītum</t>
  </si>
  <si>
    <t>finish</t>
  </si>
  <si>
    <t>fīniō, fīnīre, fīnīvī, fīnītum</t>
  </si>
  <si>
    <t>fīnis, -is</t>
  </si>
  <si>
    <t>boundary, end, goal; *fīnēs* (pl.) territory</t>
  </si>
  <si>
    <t>fīnis, fīnis</t>
  </si>
  <si>
    <t>fīō, fierī, factus</t>
  </si>
  <si>
    <t>be made, become; happen</t>
  </si>
  <si>
    <t>fīō, fierī, factus sum</t>
  </si>
  <si>
    <t>firmitās, -ātis</t>
  </si>
  <si>
    <t>firmness, strength</t>
  </si>
  <si>
    <t>firmitās, firmitātis</t>
  </si>
  <si>
    <t>firmus, -a, -um</t>
  </si>
  <si>
    <t>firm, steady, secure</t>
  </si>
  <si>
    <t>flāmen, -inis</t>
  </si>
  <si>
    <t>gust of wind, gale</t>
  </si>
  <si>
    <t>flāmen, flāminis</t>
  </si>
  <si>
    <t>flamma, -ae</t>
  </si>
  <si>
    <t>flame</t>
  </si>
  <si>
    <t>flamma, flammae</t>
  </si>
  <si>
    <t>flātus, -ūs</t>
  </si>
  <si>
    <t>blowing, wind</t>
  </si>
  <si>
    <t>flātus, flātūs</t>
  </si>
  <si>
    <t>flāveō, -ēre</t>
  </si>
  <si>
    <t>be yellow or gold-colored</t>
  </si>
  <si>
    <t>flāveō, flāvēre</t>
  </si>
  <si>
    <t>flāvus, -a, -um</t>
  </si>
  <si>
    <t>yellow, gold colored; blond</t>
  </si>
  <si>
    <t>flectō, -ctere, -xī, -xum</t>
  </si>
  <si>
    <t>turn; persuade</t>
  </si>
  <si>
    <t>flectō, flectere, flexī, flexum</t>
  </si>
  <si>
    <t>fleō, -ēre, -ēvī, -ētum</t>
  </si>
  <si>
    <t>weep</t>
  </si>
  <si>
    <t>fleō, flēre, flēvī, flētum</t>
  </si>
  <si>
    <t>flētus, -ūs</t>
  </si>
  <si>
    <t>weeping, lamentation</t>
  </si>
  <si>
    <t>flētus, flētūs</t>
  </si>
  <si>
    <t>flō, -āre, -āvī, -ātum</t>
  </si>
  <si>
    <t>blow</t>
  </si>
  <si>
    <t>flō, flāre, flāvī, flātum</t>
  </si>
  <si>
    <t>flōreō, -ēre, -uī</t>
  </si>
  <si>
    <t>flourish; blossom, bloom</t>
  </si>
  <si>
    <t>flōreō, flōrēre, flōruī</t>
  </si>
  <si>
    <t>flōs, -ōris</t>
  </si>
  <si>
    <t>flower</t>
  </si>
  <si>
    <t>flōs, flōris</t>
  </si>
  <si>
    <t>fluctuō, -āre, -āvī, -ātum</t>
  </si>
  <si>
    <t>rise in waves, surge; be agitated</t>
  </si>
  <si>
    <t>fluctuō, fluctuāre, fluctuāvī, fluctuātum</t>
  </si>
  <si>
    <t>flūctus, -ūs</t>
  </si>
  <si>
    <t>wave</t>
  </si>
  <si>
    <t>flūctus, flūctūs</t>
  </si>
  <si>
    <t>fluentum, -ī</t>
  </si>
  <si>
    <t>stream, river</t>
  </si>
  <si>
    <t>fluentum, fluentī</t>
  </si>
  <si>
    <t>flūmen, -inis</t>
  </si>
  <si>
    <t>river</t>
  </si>
  <si>
    <t>flūmen, flūminis</t>
  </si>
  <si>
    <t>fluō, -uere, -ūxī, -ūxum</t>
  </si>
  <si>
    <t>flow, stream</t>
  </si>
  <si>
    <t>fluō, fluere, flūxī, flūxum</t>
  </si>
  <si>
    <t>fluviālis, -e</t>
  </si>
  <si>
    <t>of a river</t>
  </si>
  <si>
    <t>fluviālis, -is, -e</t>
  </si>
  <si>
    <t>fluvius, -ī</t>
  </si>
  <si>
    <t>fluvius, fluviī</t>
  </si>
  <si>
    <t>foedō, -āre, -āvī, -ātum</t>
  </si>
  <si>
    <t>disfigure, mutilate</t>
  </si>
  <si>
    <t>foedō, foedāre, foedāvī, foedātum</t>
  </si>
  <si>
    <t>foedus, -a, -um</t>
  </si>
  <si>
    <t>foul, disgraceful, ugly</t>
  </si>
  <si>
    <t>foedus, foederis</t>
  </si>
  <si>
    <t>treaty, contract</t>
  </si>
  <si>
    <t>folium, -ī</t>
  </si>
  <si>
    <t>leaf</t>
  </si>
  <si>
    <t>folium, foliī</t>
  </si>
  <si>
    <t>fōns, fontis</t>
  </si>
  <si>
    <t>spring, water source</t>
  </si>
  <si>
    <t>for, fārī, fātus</t>
  </si>
  <si>
    <t>speak, talk; say</t>
  </si>
  <si>
    <t>for, fārī, fātus sum</t>
  </si>
  <si>
    <t>fore</t>
  </si>
  <si>
    <t>*sum*</t>
  </si>
  <si>
    <t>fōrma, -ae</t>
  </si>
  <si>
    <t>form, appearance</t>
  </si>
  <si>
    <t>fōrma, fōrmae</t>
  </si>
  <si>
    <t>formīca, -ae</t>
  </si>
  <si>
    <t>ant</t>
  </si>
  <si>
    <t>formīca, formīcae</t>
  </si>
  <si>
    <t>forsan</t>
  </si>
  <si>
    <t>perhaps</t>
  </si>
  <si>
    <t>fortasse</t>
  </si>
  <si>
    <t>fortis, -e</t>
  </si>
  <si>
    <t>brave, courageous</t>
  </si>
  <si>
    <t>fortis, -is, -e</t>
  </si>
  <si>
    <t>fortūna, -ae</t>
  </si>
  <si>
    <t>chance, luck, fate; fortune</t>
  </si>
  <si>
    <t>fortūna, fortūnae</t>
  </si>
  <si>
    <t>fortūnātus, -a, -um</t>
  </si>
  <si>
    <t>lucky, fortunate</t>
  </si>
  <si>
    <t>forus, -ī</t>
  </si>
  <si>
    <t>gangway, gangplanks</t>
  </si>
  <si>
    <t>forus, forī</t>
  </si>
  <si>
    <t>foveō, -ēre, fōvī, fōtum</t>
  </si>
  <si>
    <t>keep warm; favor, cherish</t>
  </si>
  <si>
    <t>foveō, fovēre, fōvī, fōtum</t>
  </si>
  <si>
    <t>fragilis, -e</t>
  </si>
  <si>
    <t>brittle</t>
  </si>
  <si>
    <t>fragilis, -is, -e</t>
  </si>
  <si>
    <t>frangō, -angere, -ēgī, -āctum</t>
  </si>
  <si>
    <t>break, shatter</t>
  </si>
  <si>
    <t>frangō, frangere, frēgī, frāctum</t>
  </si>
  <si>
    <t>frāter, frātris</t>
  </si>
  <si>
    <t>brother</t>
  </si>
  <si>
    <t>frāternus, -a, -um</t>
  </si>
  <si>
    <t>brotherly, belonging to a brother</t>
  </si>
  <si>
    <t>fraudō, -āre, -āvī, -ātum</t>
  </si>
  <si>
    <t>defraud, deprive deceitfully</t>
  </si>
  <si>
    <t>fraudō, fraudāre, fraudāvī, fraudātum</t>
  </si>
  <si>
    <t>fraudulentus, -a, -um</t>
  </si>
  <si>
    <t>deceitful, dishonest</t>
  </si>
  <si>
    <t>fraus, fraudis</t>
  </si>
  <si>
    <t>fraud, deceit</t>
  </si>
  <si>
    <t>frēgit</t>
  </si>
  <si>
    <t>*frangō*</t>
  </si>
  <si>
    <t>fremō, -ere, -uī, -itum</t>
  </si>
  <si>
    <t>roar, howl, resound</t>
  </si>
  <si>
    <t>fremō, fremere, fremuī, fremitum</t>
  </si>
  <si>
    <t>frēnum, -ī</t>
  </si>
  <si>
    <t>horse's bridle (with the bit attached)</t>
  </si>
  <si>
    <t>frēnum, frēnī</t>
  </si>
  <si>
    <t>frētus, -a, -um</t>
  </si>
  <si>
    <t>leaning on, supported by (+ abl.)</t>
  </si>
  <si>
    <t>frīgidus, -a, -um</t>
  </si>
  <si>
    <t>cold</t>
  </si>
  <si>
    <t>frīgus, frīgoris</t>
  </si>
  <si>
    <t>frondeō, -ēre, -uī, -itum</t>
  </si>
  <si>
    <t>be leafy</t>
  </si>
  <si>
    <t>frondeō, frondēre, fronduī, fronditum</t>
  </si>
  <si>
    <t>frōns, -ondis</t>
  </si>
  <si>
    <t>leafy branch, frond</t>
  </si>
  <si>
    <t>frōns, frondis</t>
  </si>
  <si>
    <t>frōns, -ontis</t>
  </si>
  <si>
    <t>forehead, brow; face</t>
  </si>
  <si>
    <t>frōns, frontis</t>
  </si>
  <si>
    <t>frūmentum, -ī</t>
  </si>
  <si>
    <t>grain</t>
  </si>
  <si>
    <t>frūmentum, frūmentī</t>
  </si>
  <si>
    <t>fruor, -ī, frūctūs</t>
  </si>
  <si>
    <t>enjoy, delight in (+ abl.)</t>
  </si>
  <si>
    <t>fruor, fruī, frūctūs sum</t>
  </si>
  <si>
    <t>frūstrā</t>
  </si>
  <si>
    <t>in vain, for nothing</t>
  </si>
  <si>
    <t>fuerat</t>
  </si>
  <si>
    <t>fuga, -ae</t>
  </si>
  <si>
    <t>flight, fleeing</t>
  </si>
  <si>
    <t>fuga, fugae</t>
  </si>
  <si>
    <t>fugiō, fugere, fūgī, fugitum</t>
  </si>
  <si>
    <t>flee, run away</t>
  </si>
  <si>
    <t>fugitīvus, -a, -um</t>
  </si>
  <si>
    <t>fugitive</t>
  </si>
  <si>
    <t>fuisset</t>
  </si>
  <si>
    <t>fuit</t>
  </si>
  <si>
    <t>fulciō, -cīre, -sī, -tum</t>
  </si>
  <si>
    <t>prop up, support</t>
  </si>
  <si>
    <t>fulciō, fulcīre, fulsī, fultum</t>
  </si>
  <si>
    <t>fulgeō, -gēre, -sī</t>
  </si>
  <si>
    <t>flash, shine forth</t>
  </si>
  <si>
    <t>fulgeō, fulgēre, fulsī</t>
  </si>
  <si>
    <t>fulmen, -inis</t>
  </si>
  <si>
    <t>lightning, thunderbolt</t>
  </si>
  <si>
    <t>fulmen, fulminis</t>
  </si>
  <si>
    <t>fulmineus, -a, -um</t>
  </si>
  <si>
    <t>flashing like lightning</t>
  </si>
  <si>
    <t>fulvus, -a, -um</t>
  </si>
  <si>
    <t>tawny, reddish yellow</t>
  </si>
  <si>
    <t>fūmō, -āre, -āvī</t>
  </si>
  <si>
    <t>smoke, send out fumes</t>
  </si>
  <si>
    <t>fūmō, fūmāre, fūmāvī</t>
  </si>
  <si>
    <t>fūmus, -ī</t>
  </si>
  <si>
    <t>smoke</t>
  </si>
  <si>
    <t>fūmus, fūmī</t>
  </si>
  <si>
    <t>fundāmentum, -ī</t>
  </si>
  <si>
    <t>foundation</t>
  </si>
  <si>
    <t>fundāmentum, fundāmentī</t>
  </si>
  <si>
    <t>fundō, fundere, fūdī, fūsum</t>
  </si>
  <si>
    <t>pour, pour out; scatter</t>
  </si>
  <si>
    <t>fūnereus, -a, -um</t>
  </si>
  <si>
    <t>belonging to a funeral, funereal</t>
  </si>
  <si>
    <t>fūnis, -is</t>
  </si>
  <si>
    <t>rope, cable</t>
  </si>
  <si>
    <t>fūnis, fūnis</t>
  </si>
  <si>
    <t>fūnus, fūneris</t>
  </si>
  <si>
    <t>burial, funeral; death</t>
  </si>
  <si>
    <t>fūr, fūris</t>
  </si>
  <si>
    <t>thief, robber</t>
  </si>
  <si>
    <t>furia, -ae</t>
  </si>
  <si>
    <t>fury, rage; *Furiae, Furiārum* (pl.) the Furies, avenging spirits</t>
  </si>
  <si>
    <t>furia, furiae</t>
  </si>
  <si>
    <t>furibundus, -a, -um</t>
  </si>
  <si>
    <t>raging, mad</t>
  </si>
  <si>
    <t>furiōsus, -a, -um</t>
  </si>
  <si>
    <t>furious, mad, frantic</t>
  </si>
  <si>
    <t>furō, -ere</t>
  </si>
  <si>
    <t>rage, be mad, run wild</t>
  </si>
  <si>
    <t>furō, furere</t>
  </si>
  <si>
    <t>furor, -ōris</t>
  </si>
  <si>
    <t>madness, rage, fury, frenzy; passionate love</t>
  </si>
  <si>
    <t>furor, furōris</t>
  </si>
  <si>
    <t>fūrtīvus, -a, -um</t>
  </si>
  <si>
    <t>secret, hidden</t>
  </si>
  <si>
    <t>fūrtum, -ī</t>
  </si>
  <si>
    <t>theft, deception; *furtō* secretly; *furtum facere* steal, commit theft</t>
  </si>
  <si>
    <t>fūrtum, fūrtī</t>
  </si>
  <si>
    <t>futūrus, -a, -um</t>
  </si>
  <si>
    <t>about to be; future (future active participle of *sum, esse, fuī*)</t>
  </si>
  <si>
    <t>G</t>
  </si>
  <si>
    <t>Gaetulī, -ōrum</t>
  </si>
  <si>
    <t>the Gaetulians, a people of north-western Africa</t>
  </si>
  <si>
    <t>Gaetulus, -a, -um</t>
  </si>
  <si>
    <t>belonging to the Gaetulians</t>
  </si>
  <si>
    <t>Garamantis, Garamantidis</t>
  </si>
  <si>
    <t>belonging to the Garamantes, a tribe of the interior of Africa</t>
  </si>
  <si>
    <t>gaudeō, -ēre, gāvīsus</t>
  </si>
  <si>
    <t>be glad, rejoice</t>
  </si>
  <si>
    <t>gaudeō, gaudēre, gāvīsus sum</t>
  </si>
  <si>
    <t>geminus, -a, -um</t>
  </si>
  <si>
    <t>twin, double</t>
  </si>
  <si>
    <t>gemitus, -ūs</t>
  </si>
  <si>
    <t>groan, sigh</t>
  </si>
  <si>
    <t>gemitus, gemitūs</t>
  </si>
  <si>
    <t>gemma, -ae</t>
  </si>
  <si>
    <t>jewel, gem, precious stone</t>
  </si>
  <si>
    <t>gemma, gemmae</t>
  </si>
  <si>
    <t>gemō, -ere, -uī, -itum</t>
  </si>
  <si>
    <t>moan, groan</t>
  </si>
  <si>
    <t>gemō, gemere, gemuī, gemitum</t>
  </si>
  <si>
    <t>gena, -ae</t>
  </si>
  <si>
    <t>cheek</t>
  </si>
  <si>
    <t>gena, genae</t>
  </si>
  <si>
    <t>genetrīx, genetrīcis</t>
  </si>
  <si>
    <t>mother</t>
  </si>
  <si>
    <t>genitor, -ōris</t>
  </si>
  <si>
    <t>father</t>
  </si>
  <si>
    <t>genitor, genitōris</t>
  </si>
  <si>
    <t>gēns, gentis</t>
  </si>
  <si>
    <t>tribe, clan, nation, people</t>
  </si>
  <si>
    <t>genū, -ūs</t>
  </si>
  <si>
    <t>knee</t>
  </si>
  <si>
    <t>genū, genūs</t>
  </si>
  <si>
    <t>genus, generis</t>
  </si>
  <si>
    <t>birth, ancestry, lineage; kind, sort</t>
  </si>
  <si>
    <t>germāna, -ae</t>
  </si>
  <si>
    <t>sister</t>
  </si>
  <si>
    <t>germāna, germānae</t>
  </si>
  <si>
    <t>germānus, -ī</t>
  </si>
  <si>
    <t>germānus, germānī</t>
  </si>
  <si>
    <t>gerō, gerere, gessī, gestum</t>
  </si>
  <si>
    <t>carry, wear; carry out, manage; *bellum gerere* wage war; *sē gerere* behave</t>
  </si>
  <si>
    <t>gignō, gignere, genuī, genitum</t>
  </si>
  <si>
    <t>give birth to, bring forth, bear</t>
  </si>
  <si>
    <t>glaciēs, -ēī</t>
  </si>
  <si>
    <t>ice</t>
  </si>
  <si>
    <t>glaciēs, glaciēī</t>
  </si>
  <si>
    <t>gladius, -ī</t>
  </si>
  <si>
    <t>gladius, gladiī</t>
  </si>
  <si>
    <t>glomerō, -āre, -āvī, -ātum</t>
  </si>
  <si>
    <t>herd up, assemble</t>
  </si>
  <si>
    <t>glomerō, glomerāre, glomerāvī, glomerātum</t>
  </si>
  <si>
    <t>glōria, -ae</t>
  </si>
  <si>
    <t>glory, renown</t>
  </si>
  <si>
    <t>glōria, glōriae</t>
  </si>
  <si>
    <t>gradior, -ī, gressūs</t>
  </si>
  <si>
    <t>walk, step, advance</t>
  </si>
  <si>
    <t>gradior, gradī, gressūs sum</t>
  </si>
  <si>
    <t>gradus, -ūs</t>
  </si>
  <si>
    <t>step; tier (of a tiered reader)</t>
  </si>
  <si>
    <t>gradus, gradūs</t>
  </si>
  <si>
    <t>Graecia, -ae</t>
  </si>
  <si>
    <t>Greece</t>
  </si>
  <si>
    <t>Graecia, Graeciae</t>
  </si>
  <si>
    <t>Graecus, -a, -um</t>
  </si>
  <si>
    <t>Greek</t>
  </si>
  <si>
    <t>Grajus, -a, -um</t>
  </si>
  <si>
    <t>grandis, -e</t>
  </si>
  <si>
    <t>large, great</t>
  </si>
  <si>
    <t>grandis, -is, -e</t>
  </si>
  <si>
    <t>grandō, -inis</t>
  </si>
  <si>
    <t>hail</t>
  </si>
  <si>
    <t>grandō, grandinis</t>
  </si>
  <si>
    <t>grātia, -ae</t>
  </si>
  <si>
    <t>popularity, esteem, favour; thanks (pl.); *exemplī grātiā* for the sake of an example, e.g.</t>
  </si>
  <si>
    <t>grātia, grātiae</t>
  </si>
  <si>
    <t>grātor, -ārī, -ātus</t>
  </si>
  <si>
    <t>rejoice with (+ dat.)</t>
  </si>
  <si>
    <t>grātor, grātārī, grātātus sum</t>
  </si>
  <si>
    <t>grātulor, -ārī, -ātus</t>
  </si>
  <si>
    <t>congratulate</t>
  </si>
  <si>
    <t>grātulor, grātulārī, grātulātus sum</t>
  </si>
  <si>
    <t>grātus, -a, -um</t>
  </si>
  <si>
    <t>pleasing, welcome</t>
  </si>
  <si>
    <t>gravidus, -a, -um</t>
  </si>
  <si>
    <t>pregnant; teeming with, abundant in</t>
  </si>
  <si>
    <t>gravis, -e</t>
  </si>
  <si>
    <t>heavy, serious</t>
  </si>
  <si>
    <t>gravis, -is, -e</t>
  </si>
  <si>
    <t>gremium, -ī</t>
  </si>
  <si>
    <t>lap, bosom</t>
  </si>
  <si>
    <t>gremium, gremiī</t>
  </si>
  <si>
    <t>Grȳnēus, -a, -um</t>
  </si>
  <si>
    <t>belonging to Grynium, Grynian</t>
  </si>
  <si>
    <t>Grȳnium, -ī</t>
  </si>
  <si>
    <t>Grynium, a small town in Aeolis, with a temple of Apollo</t>
  </si>
  <si>
    <t>Grȳnium, Grȳniī</t>
  </si>
  <si>
    <t>gubernāculum, -ī</t>
  </si>
  <si>
    <t>rudder, steering oar of a ship</t>
  </si>
  <si>
    <t>gubernāculum, gubernāculī</t>
  </si>
  <si>
    <t>H</t>
  </si>
  <si>
    <t>habeō, -ēre, -uī, -itum</t>
  </si>
  <si>
    <t>have; consider, judge</t>
  </si>
  <si>
    <t>habeō, habēre, habuī, habitum</t>
  </si>
  <si>
    <t>habitātiō, -ōnis</t>
  </si>
  <si>
    <t>lodging, residence</t>
  </si>
  <si>
    <t>habitātiō, habitātiōnis</t>
  </si>
  <si>
    <t>habitō, -āre, -āvī, -ātum</t>
  </si>
  <si>
    <t>inhabit, live in</t>
  </si>
  <si>
    <t>habitō, habitāre, habitāvī, habitātum</t>
  </si>
  <si>
    <t>haereō, -rēre, -sī, -sum</t>
  </si>
  <si>
    <t>stick, cling to, be stuck</t>
  </si>
  <si>
    <t>haereō, haerēre, haesī, haesum</t>
  </si>
  <si>
    <t>hālitus, -ūs</t>
  </si>
  <si>
    <t>breath</t>
  </si>
  <si>
    <t>hālitus, hālitūs</t>
  </si>
  <si>
    <t>Hammōn, -ōnis</t>
  </si>
  <si>
    <t>Ammon, a name attached to Jupiter, derived from Amun-Ra, worshiped by Greeks in Africa in the form of a ram</t>
  </si>
  <si>
    <t>Hammōn, Hammōnis</t>
  </si>
  <si>
    <t>harēna, -ae</t>
  </si>
  <si>
    <t>sand</t>
  </si>
  <si>
    <t>harēna, harēnae</t>
  </si>
  <si>
    <t>harēnōsus, -a, -um</t>
  </si>
  <si>
    <t>sandy</t>
  </si>
  <si>
    <t>harundō, -inis</t>
  </si>
  <si>
    <t>reed; arrow shaft</t>
  </si>
  <si>
    <t>harundō, harundinis</t>
  </si>
  <si>
    <t>hasta, -ae</t>
  </si>
  <si>
    <t>spear</t>
  </si>
  <si>
    <t>hasta, hastae</t>
  </si>
  <si>
    <t>haud</t>
  </si>
  <si>
    <t>not, not at all</t>
  </si>
  <si>
    <t>hauriō, -īre, -sī, -stum</t>
  </si>
  <si>
    <t>drink up</t>
  </si>
  <si>
    <t>hauriō, haurīre, hausī, haustum</t>
  </si>
  <si>
    <t>Hecatē, -ēs</t>
  </si>
  <si>
    <t>Hecate, goddess of enchantments, often identified with Diana and Luna</t>
  </si>
  <si>
    <t>Hecatē, Hecatēs</t>
  </si>
  <si>
    <t>Hector, -is</t>
  </si>
  <si>
    <t>Hector, Troy's greatest hero, son of Priam and Hecuba</t>
  </si>
  <si>
    <t>Hector, Hectoris</t>
  </si>
  <si>
    <t>Helena, -ae</t>
  </si>
  <si>
    <t>Helen, wife of Menelaus who was abducted by Paris, sparking the Trojan War</t>
  </si>
  <si>
    <t>Helena, Helenae</t>
  </si>
  <si>
    <t>herba, -ae</t>
  </si>
  <si>
    <t>herb, grass</t>
  </si>
  <si>
    <t>herba, herbae</t>
  </si>
  <si>
    <t>hērēditās, -ātis</t>
  </si>
  <si>
    <t>inheritance; *hērēditāte accipere* inherit</t>
  </si>
  <si>
    <t>hērēditās, hērēditātis</t>
  </si>
  <si>
    <t>hērēs, hērēdis</t>
  </si>
  <si>
    <t>heir</t>
  </si>
  <si>
    <t>hērōs, hērōis</t>
  </si>
  <si>
    <t>hero, demigod</t>
  </si>
  <si>
    <t>Hesperia, -ae</t>
  </si>
  <si>
    <t>the western land (Italy)</t>
  </si>
  <si>
    <t>Hesperia, Hesperiae</t>
  </si>
  <si>
    <t>Hesperidēs, -um</t>
  </si>
  <si>
    <t>the Hesperides, daughters of Hesperus</t>
  </si>
  <si>
    <t>Hesperidēs, Hesperidum</t>
  </si>
  <si>
    <t>Hesperus, -ī</t>
  </si>
  <si>
    <t>Hesperus, the evening star</t>
  </si>
  <si>
    <t>Hesperus, Hesperī</t>
  </si>
  <si>
    <t>hībernus, -a, -um</t>
  </si>
  <si>
    <t>of winter, wintry</t>
  </si>
  <si>
    <t>hīc</t>
  </si>
  <si>
    <t>here</t>
  </si>
  <si>
    <t>hic, haec, hoc</t>
  </si>
  <si>
    <t>this, these</t>
  </si>
  <si>
    <t>hiems, hiemis</t>
  </si>
  <si>
    <t>winter</t>
  </si>
  <si>
    <t>hinc</t>
  </si>
  <si>
    <t>from here</t>
  </si>
  <si>
    <t>hodiē</t>
  </si>
  <si>
    <t>today</t>
  </si>
  <si>
    <t>homō, -inis</t>
  </si>
  <si>
    <t>human being, person</t>
  </si>
  <si>
    <t>homō, hominis</t>
  </si>
  <si>
    <t>honor/honōs, honōris</t>
  </si>
  <si>
    <t>honour, dignity; honorary gift</t>
  </si>
  <si>
    <t>hōra, -ae</t>
  </si>
  <si>
    <t>hour, time, season</t>
  </si>
  <si>
    <t>hōra, hōrae</t>
  </si>
  <si>
    <t>horrendus, -a, -um</t>
  </si>
  <si>
    <t>horrible, dreadful, terrible</t>
  </si>
  <si>
    <t>horreō, -ēre, -uī</t>
  </si>
  <si>
    <t>dread, shudder at; (hair, beard:) stand on end, bristle</t>
  </si>
  <si>
    <t>horreō, horrēre, horruī</t>
  </si>
  <si>
    <t>horribilis, -e</t>
  </si>
  <si>
    <t>awful, horrible, terrible</t>
  </si>
  <si>
    <t>horribilis, -is, -e</t>
  </si>
  <si>
    <t>horridus, -a, -um</t>
  </si>
  <si>
    <t>bristly, rough; grim, horrible</t>
  </si>
  <si>
    <t>horrificō, -āre, -āvī, -ātum</t>
  </si>
  <si>
    <t>cause terror</t>
  </si>
  <si>
    <t>horrificō, horrificāre, horrificāvī, horrificātum</t>
  </si>
  <si>
    <t>horrificus, -a, -um</t>
  </si>
  <si>
    <t>frightening</t>
  </si>
  <si>
    <t>horror, -ōris</t>
  </si>
  <si>
    <t>dread, horror; chill</t>
  </si>
  <si>
    <t>horror, horrōris</t>
  </si>
  <si>
    <t>hortus, -ī</t>
  </si>
  <si>
    <t>garden</t>
  </si>
  <si>
    <t>hortus, hortī</t>
  </si>
  <si>
    <t>hospes, hospitis</t>
  </si>
  <si>
    <t>host; guest, visitor, stranger</t>
  </si>
  <si>
    <t>hospitium, -ī</t>
  </si>
  <si>
    <t>hospitality</t>
  </si>
  <si>
    <t>hospitium, hospitiī</t>
  </si>
  <si>
    <t>hostīlis, -e</t>
  </si>
  <si>
    <t>hostile, performed by an enemy</t>
  </si>
  <si>
    <t>hostīlis, -is, -e</t>
  </si>
  <si>
    <t>hostis, hostis</t>
  </si>
  <si>
    <t>enemy (of the state)</t>
  </si>
  <si>
    <t>hūc</t>
  </si>
  <si>
    <t>here, to this place</t>
  </si>
  <si>
    <t>hūmānus, -a, -um</t>
  </si>
  <si>
    <t>human</t>
  </si>
  <si>
    <t>hūmidus, -a, -um</t>
  </si>
  <si>
    <t>damp, moist</t>
  </si>
  <si>
    <t>humilis, -e</t>
  </si>
  <si>
    <t>low; lowly, humble</t>
  </si>
  <si>
    <t>humilis, -is, -e</t>
  </si>
  <si>
    <t>humō, -āre, -āvī, -ātum</t>
  </si>
  <si>
    <t>inter, bury</t>
  </si>
  <si>
    <t>humō, humāre, humāvī, humātum</t>
  </si>
  <si>
    <t>humus, -ī</t>
  </si>
  <si>
    <t>the ground</t>
  </si>
  <si>
    <t>humus, humī</t>
  </si>
  <si>
    <t>Hymen, -is</t>
  </si>
  <si>
    <t>Hymen, the god of marriage and weddings</t>
  </si>
  <si>
    <t>Hymen, Hymenis</t>
  </si>
  <si>
    <t>Hymenaeus, -a, -um</t>
  </si>
  <si>
    <t>belonging to the god Hymen, to do with weddings and the wedding song</t>
  </si>
  <si>
    <t>Hyrcānus, -a, -um</t>
  </si>
  <si>
    <t>Hyrcanian, inhabiting the region around the Caspian Sea</t>
  </si>
  <si>
    <t>I</t>
  </si>
  <si>
    <t>Ĭarbās, -ae</t>
  </si>
  <si>
    <t>Iarbas, king of Mauritania in Africa</t>
  </si>
  <si>
    <t>Ĭarbās, Ĭarbae</t>
  </si>
  <si>
    <t>ĭaspis, ĭaspidis</t>
  </si>
  <si>
    <t>jasper</t>
  </si>
  <si>
    <t>ibi</t>
  </si>
  <si>
    <t>there, in that place</t>
  </si>
  <si>
    <t>īdem, eadem, idem</t>
  </si>
  <si>
    <t>the same</t>
  </si>
  <si>
    <t>ideō</t>
  </si>
  <si>
    <t>for that reason</t>
  </si>
  <si>
    <t>igitur</t>
  </si>
  <si>
    <t>ignārus, -a, -um</t>
  </si>
  <si>
    <t>ignorant, unaware of (+ gen.)</t>
  </si>
  <si>
    <t>igneus, -a, -um</t>
  </si>
  <si>
    <t>fiery, hot</t>
  </si>
  <si>
    <t>ignis, -is</t>
  </si>
  <si>
    <t>fire</t>
  </si>
  <si>
    <t>ignis, ignis</t>
  </si>
  <si>
    <t>ignōbilis, -e</t>
  </si>
  <si>
    <t>ignoble; of low birth</t>
  </si>
  <si>
    <t>ignōbilis, -is, -e</t>
  </si>
  <si>
    <t>ignōscō, -scere, -vī, -tum</t>
  </si>
  <si>
    <t>pardon, forgive (+ dat.)</t>
  </si>
  <si>
    <t>ignōscō, ignōscere, ignōvī, ignōtum</t>
  </si>
  <si>
    <t>ignōtus, -a, -um</t>
  </si>
  <si>
    <t>unknown, strange</t>
  </si>
  <si>
    <t>īlex, īlicis</t>
  </si>
  <si>
    <t>holm-oak tree</t>
  </si>
  <si>
    <t>Īliacus, -a, -um</t>
  </si>
  <si>
    <t>Trojan</t>
  </si>
  <si>
    <t>ille, illa, illud</t>
  </si>
  <si>
    <t>that, those; he, she, it</t>
  </si>
  <si>
    <t>illīc</t>
  </si>
  <si>
    <t>in that place, there</t>
  </si>
  <si>
    <t>illinc</t>
  </si>
  <si>
    <t>from there</t>
  </si>
  <si>
    <t>illūc</t>
  </si>
  <si>
    <t>there, to that place</t>
  </si>
  <si>
    <t>illūminō, -āre, -āvī, -ātum</t>
  </si>
  <si>
    <t>illuminate, light up</t>
  </si>
  <si>
    <t>illūminō, illūmināre, illūmināvī, illūminātum</t>
  </si>
  <si>
    <t>imāgō, -inis</t>
  </si>
  <si>
    <t>image, appearance; ghost, phantom</t>
  </si>
  <si>
    <t>imāgō, imāginis</t>
  </si>
  <si>
    <t>imber, imbris</t>
  </si>
  <si>
    <t>heavy rain, shower</t>
  </si>
  <si>
    <t>immānis, -e</t>
  </si>
  <si>
    <t>enormous, monstrous, frightening</t>
  </si>
  <si>
    <t>immānis, -is, -e</t>
  </si>
  <si>
    <t>immemor, immemoris</t>
  </si>
  <si>
    <t>forgetful, heedless (+ gen.)</t>
  </si>
  <si>
    <t>immineō, -ēre</t>
  </si>
  <si>
    <t>threaten, overhang (+ dat.)</t>
  </si>
  <si>
    <t>immineō, imminēre</t>
  </si>
  <si>
    <t>immisceō, -scēre, -scuī, -xtum</t>
  </si>
  <si>
    <t>mix in, mingle</t>
  </si>
  <si>
    <t>immisceō, immiscēre, immiscuī, immixtum</t>
  </si>
  <si>
    <t>immittō, -ittere, -īsī, -issum</t>
  </si>
  <si>
    <t>send in; let in</t>
  </si>
  <si>
    <t>immittō, immittere, immīsī, immissum</t>
  </si>
  <si>
    <t>immō</t>
  </si>
  <si>
    <t>on the contrary (negates the previous statement and then offers a correction)</t>
  </si>
  <si>
    <t>immortālis, -e</t>
  </si>
  <si>
    <t>immortal</t>
  </si>
  <si>
    <t>immortālis, -is, -e</t>
  </si>
  <si>
    <t>immōtus, -a, -um</t>
  </si>
  <si>
    <t>immovable, unmoving</t>
  </si>
  <si>
    <t>impatiēns, impatientis</t>
  </si>
  <si>
    <t>impatient</t>
  </si>
  <si>
    <t>impedīmentum, -ī</t>
  </si>
  <si>
    <t>hindrance, obstacle</t>
  </si>
  <si>
    <t>impedīmentum, impedīmentī</t>
  </si>
  <si>
    <t>impellō, -ellere, -ulī, -ulsum</t>
  </si>
  <si>
    <t>drive, urge on; strike, overcome</t>
  </si>
  <si>
    <t>impellō, impellere, impulī, impulsum</t>
  </si>
  <si>
    <t>impēnsus, -a, -um</t>
  </si>
  <si>
    <t>excessive, great</t>
  </si>
  <si>
    <t>imperium, -ī</t>
  </si>
  <si>
    <t>command; power to rule; empire</t>
  </si>
  <si>
    <t>imperium, imperiī</t>
  </si>
  <si>
    <t>imperō, -āre, -āvī, -ātum</t>
  </si>
  <si>
    <t>order, command (+ dat.)</t>
  </si>
  <si>
    <t>imperō, imperāre, imperāvī, imperātum</t>
  </si>
  <si>
    <t>impius, -a, -um</t>
  </si>
  <si>
    <t>wicked, impious</t>
  </si>
  <si>
    <t>impleō, -ēre, -plēvī, -plētum</t>
  </si>
  <si>
    <t>fill up</t>
  </si>
  <si>
    <t>impleō, implēre, implēvī, implētum</t>
  </si>
  <si>
    <t>implicō, -āre, -āvī, -ātum</t>
  </si>
  <si>
    <t>entwine, weave</t>
  </si>
  <si>
    <t>implicō, implicāre, implicāvī, implicātum</t>
  </si>
  <si>
    <t>implōrō, -āre, -āvī, -ātum</t>
  </si>
  <si>
    <t>beg, ask for help</t>
  </si>
  <si>
    <t>implōrō, implōrāre, implōrāvī, implōrātum</t>
  </si>
  <si>
    <t>impōnō, -ōnere, -osuī, -ositum</t>
  </si>
  <si>
    <t>put on, put in, place</t>
  </si>
  <si>
    <t>impōnō, impōnere, imposuī, impositum</t>
  </si>
  <si>
    <t>importō, -āre, -āvī, -ātum</t>
  </si>
  <si>
    <t>bring in, import</t>
  </si>
  <si>
    <t>importō, importāre, importāvī, importātum</t>
  </si>
  <si>
    <t>imprecor, -ārī, -ātus</t>
  </si>
  <si>
    <t>call upon, utter curses</t>
  </si>
  <si>
    <t>imprecor, imprecārī, imprecātus sum</t>
  </si>
  <si>
    <t>imprimō, -imere, -essī, -essum</t>
  </si>
  <si>
    <t>press into, imprint</t>
  </si>
  <si>
    <t>imprimō, imprimere, impressī, impressum</t>
  </si>
  <si>
    <t>improbus, -a, -um</t>
  </si>
  <si>
    <t>wicked, impudent</t>
  </si>
  <si>
    <t>imprūdēns, imprūdentis</t>
  </si>
  <si>
    <t>foolish, uncautious</t>
  </si>
  <si>
    <t>impulit</t>
  </si>
  <si>
    <t>*impellō*</t>
  </si>
  <si>
    <t>īmus, -a, -um</t>
  </si>
  <si>
    <t>deepest, lowest</t>
  </si>
  <si>
    <t>in</t>
  </si>
  <si>
    <t>(+ abl.) in, on; (+acc.) into, onto; against (in a hostile sense)</t>
  </si>
  <si>
    <t>inānis, -e</t>
  </si>
  <si>
    <t>empty; vain, useless</t>
  </si>
  <si>
    <t>inānis, -is, -e</t>
  </si>
  <si>
    <t>incautus, -a, -um</t>
  </si>
  <si>
    <t>unsuspecting, off one's guard, unprotected</t>
  </si>
  <si>
    <t>incēdō, -ēdere, -essī, -essum</t>
  </si>
  <si>
    <t>advance, march along</t>
  </si>
  <si>
    <t>incēdō, incēdere, incessī, incessum</t>
  </si>
  <si>
    <t>incendō, -endere, -endī, -ēnsum</t>
  </si>
  <si>
    <t>incendō, incendere, incendī, incēnsum</t>
  </si>
  <si>
    <t>inceptum, -ī</t>
  </si>
  <si>
    <t>undertaking, deed</t>
  </si>
  <si>
    <t>inceptum, inceptī</t>
  </si>
  <si>
    <t>incertus, -a, -um</t>
  </si>
  <si>
    <t>uncertain, doubtful</t>
  </si>
  <si>
    <t>incīdō, -dere, -dī, -sum</t>
  </si>
  <si>
    <t>cut</t>
  </si>
  <si>
    <t>incīdō, incīdere, incīdī, incīsum</t>
  </si>
  <si>
    <t>incipiō, -ipere, -ēpī, -eptum</t>
  </si>
  <si>
    <t>begin</t>
  </si>
  <si>
    <t>incipiō, incipere, incēpī, inceptum</t>
  </si>
  <si>
    <t>incitō, -āre, -āvī, -ātum</t>
  </si>
  <si>
    <t>enrage, urge on, rouse</t>
  </si>
  <si>
    <t>incitō, incitāre, incitāvī, incitātum</t>
  </si>
  <si>
    <t>incomitātus, -a, -um</t>
  </si>
  <si>
    <t>unaccompanied</t>
  </si>
  <si>
    <t>incubō, -āre, -āvī, -ātum</t>
  </si>
  <si>
    <t>lie in or on, sit upon (+ dat.)</t>
  </si>
  <si>
    <t>incubō, incubāre, incubuī, incubitum</t>
  </si>
  <si>
    <t>incumbō, -mbere, -buī, -bitum</t>
  </si>
  <si>
    <t>exert oneself in doing a task, hasten to carry out a task</t>
  </si>
  <si>
    <t>incumbō, incumbere, incubuī, incubitum</t>
  </si>
  <si>
    <t>incurrō, -rrere, -rrī, -rsum</t>
  </si>
  <si>
    <t>run into</t>
  </si>
  <si>
    <t>incurrō, incurrere, incurrī, incursum</t>
  </si>
  <si>
    <t>indāgō, -inis</t>
  </si>
  <si>
    <t>encirclement (in hunting: a ring of huntsmen and nets which trap and funnel the fleeing animals)</t>
  </si>
  <si>
    <t>indāgō, indāginis</t>
  </si>
  <si>
    <t>indicō, -āre, -āvī, -ātum</t>
  </si>
  <si>
    <t>point out, show, indicate</t>
  </si>
  <si>
    <t>indicō, indicāre, indicāvī, indicātum</t>
  </si>
  <si>
    <t>indignus, -a, -um</t>
  </si>
  <si>
    <t>unworthy, undeserving, undeserved</t>
  </si>
  <si>
    <t>indūcō, -ūcere, -ūxī, -uctum</t>
  </si>
  <si>
    <t>lead in, bring in</t>
  </si>
  <si>
    <t>indūcō, indūcere, indūxī, inductum</t>
  </si>
  <si>
    <t>indulgeō, -gēre, -sī, -tum</t>
  </si>
  <si>
    <t>indulge, lavish gifts (+ dat.)</t>
  </si>
  <si>
    <t>indulgeō, indulgēre, indulsī, indultum</t>
  </si>
  <si>
    <t>iners, inertis</t>
  </si>
  <si>
    <t>helpless, weak, insipid</t>
  </si>
  <si>
    <t>inest</t>
  </si>
  <si>
    <t>*īnsum*</t>
  </si>
  <si>
    <t>inexpertus, -a, -um</t>
  </si>
  <si>
    <t>untried</t>
  </si>
  <si>
    <t>īnfabricātus, -a, -um</t>
  </si>
  <si>
    <t>unwrought, unfashioned</t>
  </si>
  <si>
    <t>īnfandus, -a, -um</t>
  </si>
  <si>
    <t>unspeakable, abominable, monstrous</t>
  </si>
  <si>
    <t>īnfāns, -antis</t>
  </si>
  <si>
    <t>infant, baby</t>
  </si>
  <si>
    <t>īnfāns, īnfantis</t>
  </si>
  <si>
    <t>īnfectus, -a, -um</t>
  </si>
  <si>
    <t>not done, false</t>
  </si>
  <si>
    <t>īnfēlīx, īnfēlīcis</t>
  </si>
  <si>
    <t>unfortunate, unlucky, unhappy</t>
  </si>
  <si>
    <t>īnfēnsus, -a, -um</t>
  </si>
  <si>
    <t>hostile, enraged</t>
  </si>
  <si>
    <t>īnferō, īnferre, intulī, inlātum</t>
  </si>
  <si>
    <t>bring in; advance, move forward</t>
  </si>
  <si>
    <t>īnferus, -a, -um</t>
  </si>
  <si>
    <t>below, beneath</t>
  </si>
  <si>
    <t>īnfīgō, -gere, -xī, -xum</t>
  </si>
  <si>
    <t>fix, implant, drive in</t>
  </si>
  <si>
    <t>īnfīgō, īnfīgere, īnfīxī, īnfīxum</t>
  </si>
  <si>
    <t>īnflammō, -āre, -āvī, -ātum</t>
  </si>
  <si>
    <t>īnflammō, īnflammāre, īnflammāvī, īnflammātum</t>
  </si>
  <si>
    <t>īnflectō, -ctere, -xī, -xum</t>
  </si>
  <si>
    <t>bend; change</t>
  </si>
  <si>
    <t>īnflectō, īnflectere, īnflexī, īnflexum</t>
  </si>
  <si>
    <t>īnfrēnus, -a, -um</t>
  </si>
  <si>
    <t>not bridled; unrestrained, wild</t>
  </si>
  <si>
    <t>īnfundō, -undere, -ūdī, -ūsum</t>
  </si>
  <si>
    <t>pour on</t>
  </si>
  <si>
    <t>īnfundō, īnfundere, īnfūdī, īnfūsum</t>
  </si>
  <si>
    <t>ingeminō, -āre, -āvī, -ātum</t>
  </si>
  <si>
    <t>redouble; increase in intensity</t>
  </si>
  <si>
    <t>ingeminō, ingemināre, ingemināvī, ingeminātum</t>
  </si>
  <si>
    <t>ingemō, -ere, -uī, -itum</t>
  </si>
  <si>
    <t>ingemō, ingemere, ingemuī, ingemitum</t>
  </si>
  <si>
    <t>ingēns, ingentis</t>
  </si>
  <si>
    <t>huge</t>
  </si>
  <si>
    <t>ingrātus, -a, -um</t>
  </si>
  <si>
    <t>ungrateful, thankless</t>
  </si>
  <si>
    <t>ingredior, -dī, -ssus</t>
  </si>
  <si>
    <t>advance, walk; enter; begin a speech</t>
  </si>
  <si>
    <t>ingredior, ingredī, ingressus sum</t>
  </si>
  <si>
    <t>inhiō, -āre, -āvī, -ātum</t>
  </si>
  <si>
    <t>gape, be open mouthed</t>
  </si>
  <si>
    <t>inhiō, inhiāre, inhiāvī, inhiātum</t>
  </si>
  <si>
    <t>inhospitus, -a, -um</t>
  </si>
  <si>
    <t>inhospitable</t>
  </si>
  <si>
    <t>inhumātus, -a, -um</t>
  </si>
  <si>
    <t>unburied</t>
  </si>
  <si>
    <t>inimīcus, -a, -um</t>
  </si>
  <si>
    <t>unfriendly, hostile</t>
  </si>
  <si>
    <t>inimīcus, -ī</t>
  </si>
  <si>
    <t>enemy</t>
  </si>
  <si>
    <t>inimīcus, inimīcī</t>
  </si>
  <si>
    <t>inīquus, -a, -um</t>
  </si>
  <si>
    <t xml:space="preserve"> unfair, disadvantageous</t>
  </si>
  <si>
    <t>injūria, -ae</t>
  </si>
  <si>
    <t>injustice, wrong</t>
  </si>
  <si>
    <t>injūria, injūriae</t>
  </si>
  <si>
    <t>injūstus, -a, -um</t>
  </si>
  <si>
    <t>unjust, wrongful</t>
  </si>
  <si>
    <t>innectō, -ctere, -xuī, -xum</t>
  </si>
  <si>
    <t>devise, weave (plots)</t>
  </si>
  <si>
    <t>innectō, innectere, innexuī, innexum</t>
  </si>
  <si>
    <t>innocēns, innocentis</t>
  </si>
  <si>
    <t>innocent</t>
  </si>
  <si>
    <t>inops, inopis</t>
  </si>
  <si>
    <t>weak, helpless; *inops animī* out of one's mind</t>
  </si>
  <si>
    <t>inquit</t>
  </si>
  <si>
    <t>he/she says, said</t>
  </si>
  <si>
    <t>inrīdeō, -dēre, -sī, -sum</t>
  </si>
  <si>
    <t>laugh at, ridicule</t>
  </si>
  <si>
    <t>inrīdeō, inrīdēre, inrīsī, inrīsum</t>
  </si>
  <si>
    <t>inrumpō, -umpere, -ūpī, -uptum</t>
  </si>
  <si>
    <t>rush in, burst into</t>
  </si>
  <si>
    <t>inrumpō, inrumpere, inrūpī, inruptum</t>
  </si>
  <si>
    <t>īnsānia, -ae</t>
  </si>
  <si>
    <t>insanity, madness</t>
  </si>
  <si>
    <t>īnsānia, īnsāniae</t>
  </si>
  <si>
    <t>īnsāniō, -īre, -īvī, -ītum</t>
  </si>
  <si>
    <t>be mad, act crazily</t>
  </si>
  <si>
    <t>īnsāniō, īnsānīre, īnsānīvī, īnsānītum</t>
  </si>
  <si>
    <t>īnsānus, -a, -um</t>
  </si>
  <si>
    <t>mad, raging, insane</t>
  </si>
  <si>
    <t>īnscius, -a, -um</t>
  </si>
  <si>
    <t>not knowing, ignorant</t>
  </si>
  <si>
    <t>īnsequor, -quī, -cūtus</t>
  </si>
  <si>
    <t>follow, come after</t>
  </si>
  <si>
    <t>īnsequor, īnsequī, īnsecūtus sum</t>
  </si>
  <si>
    <t>īnsignis, -e</t>
  </si>
  <si>
    <t>distinguished, outstanding</t>
  </si>
  <si>
    <t>īnsignis, -is, -e</t>
  </si>
  <si>
    <t>īnsistō, -istere, -titī</t>
  </si>
  <si>
    <t>press on; continue to</t>
  </si>
  <si>
    <t>īnsistō, īnsistere, īnstitī</t>
  </si>
  <si>
    <t>īnsomnium, -ī</t>
  </si>
  <si>
    <t>sleeplessness; nightmare</t>
  </si>
  <si>
    <t>īnsomnium, īnsomniī</t>
  </si>
  <si>
    <t>īnspiciō, -icere, -exī, -ectum</t>
  </si>
  <si>
    <t>examine, inspect</t>
  </si>
  <si>
    <t>īnspiciō, īnspicere, īnspexī, īnspectum</t>
  </si>
  <si>
    <t>īnstaurō, -āre, -āvī, -ātum</t>
  </si>
  <si>
    <t>renew, repeat</t>
  </si>
  <si>
    <t>īnstaurō, īnstaurāre, īnstaurāvī, īnstaurātum</t>
  </si>
  <si>
    <t>īnstimulō, -āre, -āvī, -ātum</t>
  </si>
  <si>
    <t>goad on, urge</t>
  </si>
  <si>
    <t>īnstimulō, īnstimulāre, īnstimulāvī, īnstimulātum</t>
  </si>
  <si>
    <t>īnstō, -tāre, -titī</t>
  </si>
  <si>
    <t>press on, approach, be about to happen</t>
  </si>
  <si>
    <t>īnstō, īnstāre, īnstitī</t>
  </si>
  <si>
    <t>īnstrūmentum, -ī</t>
  </si>
  <si>
    <t>tool, equipment</t>
  </si>
  <si>
    <t>īnstrūmentum, īnstrūmentī</t>
  </si>
  <si>
    <t>īnsula, -ae</t>
  </si>
  <si>
    <t>island</t>
  </si>
  <si>
    <t>īnsula, īnsulae</t>
  </si>
  <si>
    <t>īnsum, inesse, īnfuī</t>
  </si>
  <si>
    <t>be in</t>
  </si>
  <si>
    <t>īnsuperābilis, -e</t>
  </si>
  <si>
    <t>unconquerable</t>
  </si>
  <si>
    <t>īnsuperābilis, -is, -e</t>
  </si>
  <si>
    <t>intellegō, -egere, -ēxī, -ēctum</t>
  </si>
  <si>
    <t>understand; realize</t>
  </si>
  <si>
    <t>intellegō, intellegere, intellēxī, intellēctum</t>
  </si>
  <si>
    <t>intendō, -dere, -dī, -tum</t>
  </si>
  <si>
    <t>stretch out, spread something over</t>
  </si>
  <si>
    <t>intendō, intendere, intendī, intentum</t>
  </si>
  <si>
    <t>intentē</t>
  </si>
  <si>
    <t>attentively, intently</t>
  </si>
  <si>
    <t>intentus, -a, -um</t>
  </si>
  <si>
    <t>attentive</t>
  </si>
  <si>
    <t>inter</t>
  </si>
  <si>
    <t>between, among (+ acc.); *inter sē* each other, mutually</t>
  </si>
  <si>
    <t>intereā</t>
  </si>
  <si>
    <t>meanwhile</t>
  </si>
  <si>
    <t>interfundō, -undere, -ūdī, -ūsum</t>
  </si>
  <si>
    <t>spread over, stain</t>
  </si>
  <si>
    <t>interfundō, interfundere, interfūdī, interfūsum</t>
  </si>
  <si>
    <t>interior, -ōris</t>
  </si>
  <si>
    <t>inner, interior</t>
  </si>
  <si>
    <t>interior, interiōris</t>
  </si>
  <si>
    <t>interpres, interpretis</t>
  </si>
  <si>
    <t>an agent between two parties; (Mercury) messenger; (Juno) arranger of weddings</t>
  </si>
  <si>
    <t>interrumpō, -umpere, -ūpī, -uptum</t>
  </si>
  <si>
    <t>cut short, interrupt</t>
  </si>
  <si>
    <t>interrumpō, interrumpere, interrūpī, interruptum</t>
  </si>
  <si>
    <t>intrō, -āre, -āvī, -ātum</t>
  </si>
  <si>
    <t>enter</t>
  </si>
  <si>
    <t>intrō, intrāre, intrāvī, intrātum</t>
  </si>
  <si>
    <t>inultus, -a, -um</t>
  </si>
  <si>
    <t>unavenged</t>
  </si>
  <si>
    <t>invādō, -dere, -sī, -sum</t>
  </si>
  <si>
    <t>enter, invade; start speaking harshly</t>
  </si>
  <si>
    <t>invādō, invādere, invāsī, invāsum</t>
  </si>
  <si>
    <t>inveniō, -enīre, -ēnī, -entum</t>
  </si>
  <si>
    <t>discover, find</t>
  </si>
  <si>
    <t>inveniō, invenīre, invēnī, inventum</t>
  </si>
  <si>
    <t>invictus, -a, -um</t>
  </si>
  <si>
    <t>invincible, unconquered</t>
  </si>
  <si>
    <t>invideō, -idēre, -īdī, -īsum</t>
  </si>
  <si>
    <t>envy, be jealous of; begrudge</t>
  </si>
  <si>
    <t>invideō, invidēre, invīdī, invīsum</t>
  </si>
  <si>
    <t>invidia, -ae</t>
  </si>
  <si>
    <t>envy, jealousy, hatred</t>
  </si>
  <si>
    <t>invidia, invidiae</t>
  </si>
  <si>
    <t>invīsō, -īsere, -īsī, -īsum</t>
  </si>
  <si>
    <t>visit</t>
  </si>
  <si>
    <t>invīsō, invīsere, invīsī, invīsum</t>
  </si>
  <si>
    <t>invīsus, -a, -um</t>
  </si>
  <si>
    <t>hated, detested</t>
  </si>
  <si>
    <t>invītō, -āre, -āvī, -ātum</t>
  </si>
  <si>
    <t>invite</t>
  </si>
  <si>
    <t>invītō, invītāre, invītāvī, invītātum</t>
  </si>
  <si>
    <t>invītus, -a, -um</t>
  </si>
  <si>
    <t>unwilling, against one's will</t>
  </si>
  <si>
    <t>invius, -a, -um</t>
  </si>
  <si>
    <t>pathless</t>
  </si>
  <si>
    <t>invocō, -āre, -āvī, -ātum</t>
  </si>
  <si>
    <t>call upon, invoke</t>
  </si>
  <si>
    <t>invocō, invocāre, invocāvī, invocātum</t>
  </si>
  <si>
    <t>ipse, ipsa, ipsum</t>
  </si>
  <si>
    <t>himself, herself, itself (emphatic)</t>
  </si>
  <si>
    <t>īra, -ae</t>
  </si>
  <si>
    <t>anger</t>
  </si>
  <si>
    <t>īra, īrae</t>
  </si>
  <si>
    <t>īrātus, -a, -um</t>
  </si>
  <si>
    <t>angry, enraged</t>
  </si>
  <si>
    <t>Īris, -is</t>
  </si>
  <si>
    <t>Iris, the goddess of the rainbow</t>
  </si>
  <si>
    <t>Īris, Īris, (acc.) Īrim</t>
  </si>
  <si>
    <t>irrigō, -āre, -āvī, -ātum</t>
  </si>
  <si>
    <t>water, wet, moisten</t>
  </si>
  <si>
    <t>irrigō, irrigāre, irrigāvī, irrigātum</t>
  </si>
  <si>
    <t>is, ea, id</t>
  </si>
  <si>
    <t>he, she, it; that, this</t>
  </si>
  <si>
    <t>iste, ista, istud</t>
  </si>
  <si>
    <t>that (thing close to you), that over there</t>
  </si>
  <si>
    <t>ita</t>
  </si>
  <si>
    <t>thus, so; in such a way</t>
  </si>
  <si>
    <t>Ītalia, -ae</t>
  </si>
  <si>
    <t>Italy</t>
  </si>
  <si>
    <t>Ītalia, Ītaliae</t>
  </si>
  <si>
    <t>Ītalicus, -a, -um</t>
  </si>
  <si>
    <t>of Italy, Italian</t>
  </si>
  <si>
    <t>itaque</t>
  </si>
  <si>
    <t>and so</t>
  </si>
  <si>
    <t>item</t>
  </si>
  <si>
    <t>likewise</t>
  </si>
  <si>
    <t>iter, itineris</t>
  </si>
  <si>
    <t>journey</t>
  </si>
  <si>
    <t>iterum</t>
  </si>
  <si>
    <t>again</t>
  </si>
  <si>
    <t>Ĭūlus, -ī</t>
  </si>
  <si>
    <t>Iulus (also known as Ascanius), son of Aeneas</t>
  </si>
  <si>
    <t>Ĭūlus, Ĭūlī</t>
  </si>
  <si>
    <t>J</t>
  </si>
  <si>
    <t>jaceō, -ēre, -uī, -itum</t>
  </si>
  <si>
    <t>lie down</t>
  </si>
  <si>
    <t>jaceō, jacēre, jacuī, jacitum</t>
  </si>
  <si>
    <t>jaciō, -ere, jēcī, jactum</t>
  </si>
  <si>
    <t>throw, hurl, cast</t>
  </si>
  <si>
    <t>jaciō, jacere, jēcī, jactum</t>
  </si>
  <si>
    <t>jactō, -āre, -āvī, -ātum</t>
  </si>
  <si>
    <t>throw about, toss</t>
  </si>
  <si>
    <t>jactō, jactāre, jactāvī, jactātum</t>
  </si>
  <si>
    <t>jam</t>
  </si>
  <si>
    <t>now, already; *nōn jam* no longer; *jam jam* right at this moment (in the very imminent future)</t>
  </si>
  <si>
    <t>jamdūdum</t>
  </si>
  <si>
    <t>long ago</t>
  </si>
  <si>
    <t>jānua, -ae</t>
  </si>
  <si>
    <t>door</t>
  </si>
  <si>
    <t>jānua, jānuae</t>
  </si>
  <si>
    <t>jēcissem</t>
  </si>
  <si>
    <t>*jaciō*</t>
  </si>
  <si>
    <t>jēcistī</t>
  </si>
  <si>
    <t>jubar, -is</t>
  </si>
  <si>
    <t>sunlight, rays of the sun</t>
  </si>
  <si>
    <t>jubar, jubaris</t>
  </si>
  <si>
    <t>jubeō, -ēre, jussī, jussum</t>
  </si>
  <si>
    <t>order, command</t>
  </si>
  <si>
    <t>jubeō, jubēre, jussī, jussum</t>
  </si>
  <si>
    <t>jūdex, jūdicis</t>
  </si>
  <si>
    <t>judge</t>
  </si>
  <si>
    <t>jūdicium, -ī</t>
  </si>
  <si>
    <t>trial, legal action; court</t>
  </si>
  <si>
    <t>jūdicium, jūdiciī</t>
  </si>
  <si>
    <t>jūdicō, -āre, -āvī, -ātum</t>
  </si>
  <si>
    <t>judge, give judgment</t>
  </si>
  <si>
    <t>jūdicō, jūdicāre, jūdicāvī, jūdicātum</t>
  </si>
  <si>
    <t>jugālis, -e</t>
  </si>
  <si>
    <t>yoked together; matrimonial, to do with marriage</t>
  </si>
  <si>
    <t>jugālis, -is, -e</t>
  </si>
  <si>
    <t>jugum, -ī</t>
  </si>
  <si>
    <t>ridge (of a mountain)</t>
  </si>
  <si>
    <t>jugum, jugī</t>
  </si>
  <si>
    <t>jungō, -ere, jūnxī, jūnctum</t>
  </si>
  <si>
    <t>join, connect</t>
  </si>
  <si>
    <t>jungō, jungere, jūnxī, jūnctum</t>
  </si>
  <si>
    <t>Jūnō, -ōnis</t>
  </si>
  <si>
    <t>Juno, goddess of marriage, queen of heaven, wife of Jupiter</t>
  </si>
  <si>
    <t>Jūnō, Jūnōnis</t>
  </si>
  <si>
    <t>Juppiter, Jovis</t>
  </si>
  <si>
    <t>Jupiter, king of the gods, known for hurling thunderbolts, husband of Juno</t>
  </si>
  <si>
    <t>jūrō, -āre, -āvī, -ātum</t>
  </si>
  <si>
    <t>swear (an oath)</t>
  </si>
  <si>
    <t>jūrō, jūrāre, jūrāvī, jūrātum</t>
  </si>
  <si>
    <t>jūs, jūris</t>
  </si>
  <si>
    <t>law, duty</t>
  </si>
  <si>
    <t>jusserat</t>
  </si>
  <si>
    <t>*jubeō*</t>
  </si>
  <si>
    <t>jussit</t>
  </si>
  <si>
    <t>jussum, -ī</t>
  </si>
  <si>
    <t>jussum, jussī</t>
  </si>
  <si>
    <t>jūstus, -a, -um</t>
  </si>
  <si>
    <t>just, fair, right</t>
  </si>
  <si>
    <t>juvenis, -e</t>
  </si>
  <si>
    <t>youthful, young</t>
  </si>
  <si>
    <t>juvenis, -is, -e</t>
  </si>
  <si>
    <t>juvenis, -is</t>
  </si>
  <si>
    <t>young man, young woman</t>
  </si>
  <si>
    <t>juvenis, juvenis</t>
  </si>
  <si>
    <t>juventa, -ae</t>
  </si>
  <si>
    <t>youth</t>
  </si>
  <si>
    <t>juventa, juventae</t>
  </si>
  <si>
    <t>juventūs, -ūtis</t>
  </si>
  <si>
    <t>group of young people, youths</t>
  </si>
  <si>
    <t>juventūs, juventūtis</t>
  </si>
  <si>
    <t>juvō, -āre, jūvī, jūtum</t>
  </si>
  <si>
    <t>help; please, delight; (impersonal) *juvat* it is delightful to, it is helpful to</t>
  </si>
  <si>
    <t>juvō, juvāre, jūvī, jūtum</t>
  </si>
  <si>
    <t>juxtā</t>
  </si>
  <si>
    <t>close to, next to (+ acc.)</t>
  </si>
  <si>
    <t>K</t>
  </si>
  <si>
    <t>Karthāgō, -inis</t>
  </si>
  <si>
    <t>Carthage, city in northern Africa</t>
  </si>
  <si>
    <t>Karthāgō, Karthāginis</t>
  </si>
  <si>
    <t>L</t>
  </si>
  <si>
    <t>labefaciō, -acere, -ēcī, -actum</t>
  </si>
  <si>
    <t>make unsteady, totter</t>
  </si>
  <si>
    <t>labefaciō, labefacere, labefēcī, labefactum</t>
  </si>
  <si>
    <t>labō, -āre, -āvī, -ātum</t>
  </si>
  <si>
    <t>totter, waver, be ready to fall</t>
  </si>
  <si>
    <t>labō, labāre, labāvī, labātum</t>
  </si>
  <si>
    <t>labor, -ī, lāpsus</t>
  </si>
  <si>
    <t>slip and fall; glide</t>
  </si>
  <si>
    <t>labor, labī, lāpsus sum</t>
  </si>
  <si>
    <t>labor, -ōris</t>
  </si>
  <si>
    <t>labour, hardship; work, task</t>
  </si>
  <si>
    <t>labor, labōris</t>
  </si>
  <si>
    <t>labōrō, -āre, -āvī, -ātum</t>
  </si>
  <si>
    <t>work, toil; be in distress</t>
  </si>
  <si>
    <t>labōrō, labōrāre, labōrāvī, labōrātum</t>
  </si>
  <si>
    <t>lac, lactis</t>
  </si>
  <si>
    <t>milk; milky juice of plants</t>
  </si>
  <si>
    <t>lacrima, -ae</t>
  </si>
  <si>
    <t>tear</t>
  </si>
  <si>
    <t>lacrima, lacrimae</t>
  </si>
  <si>
    <t>lacrimō, -āre, -āvī, -ātum</t>
  </si>
  <si>
    <t>shed tears, weep</t>
  </si>
  <si>
    <t>lacrimō, lacrimāre, lacrimāvī, lacrimātum</t>
  </si>
  <si>
    <t>lacus, -ūs</t>
  </si>
  <si>
    <t>lake</t>
  </si>
  <si>
    <t>lacus, lacūs</t>
  </si>
  <si>
    <t>laena, -ae</t>
  </si>
  <si>
    <t>woolen double cloak</t>
  </si>
  <si>
    <t>laena, laenae</t>
  </si>
  <si>
    <t>laetē</t>
  </si>
  <si>
    <t>happily</t>
  </si>
  <si>
    <t>laetitia, -ae</t>
  </si>
  <si>
    <t>happiness</t>
  </si>
  <si>
    <t>laetitia, laetitiae</t>
  </si>
  <si>
    <t>laetus, -a, -um</t>
  </si>
  <si>
    <t>happy</t>
  </si>
  <si>
    <t>lāmella, -ae</t>
  </si>
  <si>
    <t>small plate of metal; credit card (Neo-Latin)</t>
  </si>
  <si>
    <t>lāmella, lāmellae</t>
  </si>
  <si>
    <t>lāmenta, -ōrum</t>
  </si>
  <si>
    <t>weeping, wailing, laments</t>
  </si>
  <si>
    <t>lāmenta, lāmentōrum</t>
  </si>
  <si>
    <t>lāmentātiō, -ōnis</t>
  </si>
  <si>
    <t>lamentation, wailing</t>
  </si>
  <si>
    <t>lāmentātiō, lāmentātiōnis</t>
  </si>
  <si>
    <t>lāmentor, -ārī, -ātus</t>
  </si>
  <si>
    <t>lament, utter cries of grief</t>
  </si>
  <si>
    <t>lāmentor, lāmentārī, lāmentātus sum</t>
  </si>
  <si>
    <t>lampas, lampadis</t>
  </si>
  <si>
    <t>lamp, lantern</t>
  </si>
  <si>
    <t>lāna, -ae</t>
  </si>
  <si>
    <t>wool</t>
  </si>
  <si>
    <t>lāna, lānae</t>
  </si>
  <si>
    <t>Lāomedōn, -ontis</t>
  </si>
  <si>
    <t>Laomedon, father of Priam and Ganymede, king of Troy</t>
  </si>
  <si>
    <t>Lāomedōn, Lāomedontis</t>
  </si>
  <si>
    <t>lapis, lapidis</t>
  </si>
  <si>
    <t>stone; jewel</t>
  </si>
  <si>
    <t>lāpsus, -ūs</t>
  </si>
  <si>
    <t>falling, setting</t>
  </si>
  <si>
    <t>lāpsus, lāpsūs</t>
  </si>
  <si>
    <t>lātē</t>
  </si>
  <si>
    <t>widely, far and wide</t>
  </si>
  <si>
    <t>lateō, -ēre, -uī</t>
  </si>
  <si>
    <t>lie hidden, lurk</t>
  </si>
  <si>
    <t>lateō, latēre, latuī</t>
  </si>
  <si>
    <t>latex, laticis</t>
  </si>
  <si>
    <t>liquid</t>
  </si>
  <si>
    <t>Latium, -ī</t>
  </si>
  <si>
    <t>Latium (modern Lazio), region in Italy containing Rome</t>
  </si>
  <si>
    <t>Latium, Latiī</t>
  </si>
  <si>
    <t>latus, -a, -um</t>
  </si>
  <si>
    <t>wide, broad</t>
  </si>
  <si>
    <t>latus, lateris</t>
  </si>
  <si>
    <t>side, flank</t>
  </si>
  <si>
    <t>laudō, -āre, -āvī, -ātum</t>
  </si>
  <si>
    <t>praise</t>
  </si>
  <si>
    <t>laudō, laudāre, laudāvī, laudātum</t>
  </si>
  <si>
    <t>laus, laudis</t>
  </si>
  <si>
    <t>praise, glory, renown</t>
  </si>
  <si>
    <t>Lāvīnium, -ī</t>
  </si>
  <si>
    <t>Lavinium, a city of Latium near the coast, founded by Aeneas (after the end of the Aeneid) in honour of his wife Lavinia</t>
  </si>
  <si>
    <t>Lāvīnium, Lāvīniī</t>
  </si>
  <si>
    <t>Lāvīnius, -a, -um</t>
  </si>
  <si>
    <t>belonging to Lavnium, Lavinian</t>
  </si>
  <si>
    <t>lēctus, -ī</t>
  </si>
  <si>
    <t>lēctus, lēctī</t>
  </si>
  <si>
    <t>lēgifer, lēgifera, lēgiferum</t>
  </si>
  <si>
    <t>law-giving</t>
  </si>
  <si>
    <t>lēgō, -āre, -āvī, -ātum</t>
  </si>
  <si>
    <t>bequeath, entrust in a will</t>
  </si>
  <si>
    <t>lēgō, lēgāre, lēgāvī, lēgātum</t>
  </si>
  <si>
    <t>legō, -ere, lēgī, lēctum</t>
  </si>
  <si>
    <t>read; choose, pick out</t>
  </si>
  <si>
    <t>legō, legere, lēgī, lēctum</t>
  </si>
  <si>
    <t>Lēnaeus, -a, -um</t>
  </si>
  <si>
    <t>to do with Bacchus; *Lēnaeus honor* a wine offering</t>
  </si>
  <si>
    <t>lēniō, -īre, -īvī, -ītum</t>
  </si>
  <si>
    <t>calm, mitigate, soothe</t>
  </si>
  <si>
    <t>lēniō, lēnīre, lēnīvī, lēnītum</t>
  </si>
  <si>
    <t>lentē</t>
  </si>
  <si>
    <t>slowly</t>
  </si>
  <si>
    <t>leō, -ōnis</t>
  </si>
  <si>
    <t>lion</t>
  </si>
  <si>
    <t>leō, leōnis</t>
  </si>
  <si>
    <t>lepus, leporis</t>
  </si>
  <si>
    <t>hare</t>
  </si>
  <si>
    <t>lētālis, -e</t>
  </si>
  <si>
    <t>deadly, fatal, lethal</t>
  </si>
  <si>
    <t>lētālis, -is, -e</t>
  </si>
  <si>
    <t>lētum, -ī</t>
  </si>
  <si>
    <t>death</t>
  </si>
  <si>
    <t>lētum, lētī</t>
  </si>
  <si>
    <t>levis, -e</t>
  </si>
  <si>
    <t>light (in weight)</t>
  </si>
  <si>
    <t>levis, -is, -e</t>
  </si>
  <si>
    <t>leviter</t>
  </si>
  <si>
    <t>lightly, gently</t>
  </si>
  <si>
    <t>levō, -āre, -āvī, -ātum</t>
  </si>
  <si>
    <t xml:space="preserve">lift, raise; lighten, relieve, support </t>
  </si>
  <si>
    <t>levō, levāre, levāvī, levātum</t>
  </si>
  <si>
    <t>lēx, lēgis</t>
  </si>
  <si>
    <t>law</t>
  </si>
  <si>
    <t>liber, librī</t>
  </si>
  <si>
    <t>book</t>
  </si>
  <si>
    <t>līberō, -āre, -āvī, -ātum</t>
  </si>
  <si>
    <t>free, liberate</t>
  </si>
  <si>
    <t>līberō, līberāre, līberāvī, līberātum</t>
  </si>
  <si>
    <t>lībō, -āre, -āvī, -ātum</t>
  </si>
  <si>
    <t>pour a drink offering</t>
  </si>
  <si>
    <t>lībō, lībāre, lībāvī, lībātum</t>
  </si>
  <si>
    <t>lībra, -ae</t>
  </si>
  <si>
    <t>set of scales, weight measuring device</t>
  </si>
  <si>
    <t>lībra, lībrae</t>
  </si>
  <si>
    <t>Libya, -ae</t>
  </si>
  <si>
    <t>Libya, region in north Africa</t>
  </si>
  <si>
    <t>Libya, Libyae</t>
  </si>
  <si>
    <t>Libycus, -a, -um</t>
  </si>
  <si>
    <t>Libyan</t>
  </si>
  <si>
    <t>licet, -ēre, -uit, -itum</t>
  </si>
  <si>
    <t>it is permitted, one may</t>
  </si>
  <si>
    <t>licet, licēre, licuit, licitum est</t>
  </si>
  <si>
    <t>ligneus, -a, -um</t>
  </si>
  <si>
    <t>wooden</t>
  </si>
  <si>
    <t>lignum, -ī</t>
  </si>
  <si>
    <t>wood, timber</t>
  </si>
  <si>
    <t>lignum, lignī</t>
  </si>
  <si>
    <t>ligō, -āre, -āvī, -ātum</t>
  </si>
  <si>
    <t>bind, tie</t>
  </si>
  <si>
    <t>ligō, ligāre, ligāvī, ligātum</t>
  </si>
  <si>
    <t>limbus, -ī</t>
  </si>
  <si>
    <t>decorative border</t>
  </si>
  <si>
    <t>limbus, limbī</t>
  </si>
  <si>
    <t>līmen, -inis</t>
  </si>
  <si>
    <t>threshold, entrance</t>
  </si>
  <si>
    <t>līmen, līminis</t>
  </si>
  <si>
    <t>līnea, -ae</t>
  </si>
  <si>
    <t>string</t>
  </si>
  <si>
    <t>līnea, līneae</t>
  </si>
  <si>
    <t>lingua, -ae</t>
  </si>
  <si>
    <t>tongue</t>
  </si>
  <si>
    <t>lingua, linguae</t>
  </si>
  <si>
    <t>linquō, -ere, līquī, lictum</t>
  </si>
  <si>
    <t>leave behind</t>
  </si>
  <si>
    <t>linquō, linquere, līquī, lictum</t>
  </si>
  <si>
    <t>liquidus, -a, -um</t>
  </si>
  <si>
    <t>liquor, -ōris</t>
  </si>
  <si>
    <t>fluid, liquid</t>
  </si>
  <si>
    <t>liquor, liquōris</t>
  </si>
  <si>
    <t>litō, -āre, -āvī, -ātum</t>
  </si>
  <si>
    <t>make a sacrifice</t>
  </si>
  <si>
    <t>litō, litāre, litāvī, litātum</t>
  </si>
  <si>
    <t>lītus, lītoris</t>
  </si>
  <si>
    <t>shore, coast</t>
  </si>
  <si>
    <t>locō, -āre, -āvī, -ātum</t>
  </si>
  <si>
    <t>place, put</t>
  </si>
  <si>
    <t>locō, locāre, locāvī, locātum</t>
  </si>
  <si>
    <t>locus, -ī</t>
  </si>
  <si>
    <t>place; *loca* (neut. pl.) territory, region</t>
  </si>
  <si>
    <t>locus, locī</t>
  </si>
  <si>
    <t>longē</t>
  </si>
  <si>
    <t>far, by far; *longē errāre* make a big mistake</t>
  </si>
  <si>
    <t>longus, -a, -um</t>
  </si>
  <si>
    <t>long</t>
  </si>
  <si>
    <t>loquor, -quī, -cūtus</t>
  </si>
  <si>
    <t>loquor, loquī, locūtus sum</t>
  </si>
  <si>
    <t>lūceō, -ēre, lūxī</t>
  </si>
  <si>
    <t>shine, be bright</t>
  </si>
  <si>
    <t>lūceō, lūcēre, lūxī</t>
  </si>
  <si>
    <t>lūcēscō, -ere, luxī</t>
  </si>
  <si>
    <t>begin to shine, dawn</t>
  </si>
  <si>
    <t>lūcēscō, lūcēscere, luxī</t>
  </si>
  <si>
    <t>luctor, -ārī, -ātus</t>
  </si>
  <si>
    <t>struggle, strive</t>
  </si>
  <si>
    <t>luctor, luctārī, luctātus sum</t>
  </si>
  <si>
    <t>lūdō, -dere, -sī, -sum</t>
  </si>
  <si>
    <t>play</t>
  </si>
  <si>
    <t>lūdō, lūdere, lūsī, lūsum</t>
  </si>
  <si>
    <t>lūmen, -inis</t>
  </si>
  <si>
    <t>light; (pl.) eyes</t>
  </si>
  <si>
    <t>lūmen, lūminis</t>
  </si>
  <si>
    <t>lūminō, -āre, -āvī, -ātum</t>
  </si>
  <si>
    <t>lūminō, lūmināre, lūmināvī, lūminātum</t>
  </si>
  <si>
    <t>lūna, -ae</t>
  </si>
  <si>
    <t>moon</t>
  </si>
  <si>
    <t>lūna, lūnae</t>
  </si>
  <si>
    <t>lupus, -ī</t>
  </si>
  <si>
    <t>wolf</t>
  </si>
  <si>
    <t>lupus, lupī</t>
  </si>
  <si>
    <t>lūstrō, -āre, -āvī, -ātum</t>
  </si>
  <si>
    <t>illuminate; purify; traverse, move over</t>
  </si>
  <si>
    <t>lūstrō, lūstrāre, lūstrāvī, lūstrātum</t>
  </si>
  <si>
    <t>lustrum, -ī</t>
  </si>
  <si>
    <t>haunt of wild beasts</t>
  </si>
  <si>
    <t>lustrum, lustrī</t>
  </si>
  <si>
    <t>lutum, -ī</t>
  </si>
  <si>
    <t>mud</t>
  </si>
  <si>
    <t>lutum, lutī</t>
  </si>
  <si>
    <t>lūx, lūcis</t>
  </si>
  <si>
    <t>light</t>
  </si>
  <si>
    <t>luxuriōsus, -a, -um</t>
  </si>
  <si>
    <t>luxurious, self-indulgent</t>
  </si>
  <si>
    <t>luxus, -ūs</t>
  </si>
  <si>
    <t>luxury, indulgent living</t>
  </si>
  <si>
    <t>luxus, luxūs</t>
  </si>
  <si>
    <t>Lyaeus, -ī</t>
  </si>
  <si>
    <t>Lyaeus, the relaxer (name for Bacchus, the god of wine)</t>
  </si>
  <si>
    <t>Lyaeus, Lyaeī</t>
  </si>
  <si>
    <t>Lycia, -ae</t>
  </si>
  <si>
    <t>Lycia, a region of Asia Minor, which had an oracle of Apollo</t>
  </si>
  <si>
    <t>Lycia, Lyciae</t>
  </si>
  <si>
    <t>Lycius, -a, -um</t>
  </si>
  <si>
    <t>Lycian; *Lyciae sortēs* the oracle of Apollo at Patara, in Lycia</t>
  </si>
  <si>
    <t>lympha, -ae</t>
  </si>
  <si>
    <t>lympha, lymphae</t>
  </si>
  <si>
    <t>M</t>
  </si>
  <si>
    <t>māchina, -ae</t>
  </si>
  <si>
    <t>machine; scaffold for building, crane</t>
  </si>
  <si>
    <t>māchina, māchinae</t>
  </si>
  <si>
    <t>mactō, -āre, -āvī, -ātum</t>
  </si>
  <si>
    <t>sacrifice, slaughter</t>
  </si>
  <si>
    <t>mactō, mactāre, mactāvī, mactātum</t>
  </si>
  <si>
    <t>macula, -ae</t>
  </si>
  <si>
    <t>spot, stain</t>
  </si>
  <si>
    <t>macula, maculae</t>
  </si>
  <si>
    <t>madeō, -ēre, -uī</t>
  </si>
  <si>
    <t>be wet, be dripping</t>
  </si>
  <si>
    <t>madeō, madēre, maduī</t>
  </si>
  <si>
    <t>madēscō, -ēscere, -uī</t>
  </si>
  <si>
    <t>become wet, become moist</t>
  </si>
  <si>
    <t>madēscō, madēscere, maduī</t>
  </si>
  <si>
    <t>Maeonius, -a, -um</t>
  </si>
  <si>
    <t>belonging to Maeonia, a region in Lydia, Asia Minor</t>
  </si>
  <si>
    <t>maereō, -ēre</t>
  </si>
  <si>
    <t>grieve, be sad, mourn</t>
  </si>
  <si>
    <t>maereō, maerēre</t>
  </si>
  <si>
    <t>maestus, -a, -um</t>
  </si>
  <si>
    <t>mournful, sad</t>
  </si>
  <si>
    <t>magicus, -a, -um</t>
  </si>
  <si>
    <t>magic, magical</t>
  </si>
  <si>
    <t>magis</t>
  </si>
  <si>
    <t>more, to a greater extent</t>
  </si>
  <si>
    <t>magister, magistrī</t>
  </si>
  <si>
    <t>teacher; captain of a ship</t>
  </si>
  <si>
    <t>magnus, -a, -um</t>
  </si>
  <si>
    <t>big, great (comparative *major*, superlative *maximus*)</t>
  </si>
  <si>
    <t>major, -ōris</t>
  </si>
  <si>
    <t xml:space="preserve"> (comparative of *magnus*) bigger, greater</t>
  </si>
  <si>
    <t>major, majōris</t>
  </si>
  <si>
    <t>male</t>
  </si>
  <si>
    <t>badly, wrongly</t>
  </si>
  <si>
    <t>maledīcō, -īcere, -īxī, -ictum</t>
  </si>
  <si>
    <t>speak ill of, slander; curse</t>
  </si>
  <si>
    <t>maledīcō, maledīcere, maledīxī, maledictum</t>
  </si>
  <si>
    <t>maledictum, -ī</t>
  </si>
  <si>
    <t>insult, reproach, taunt</t>
  </si>
  <si>
    <t>maledictum, maledictī</t>
  </si>
  <si>
    <t>maleficium, -ī</t>
  </si>
  <si>
    <t>evil deed, crime, offence</t>
  </si>
  <si>
    <t>maleficium, maleficiī</t>
  </si>
  <si>
    <t>mālō, mālle, māluī</t>
  </si>
  <si>
    <t>prefer</t>
  </si>
  <si>
    <t>malum, -ī</t>
  </si>
  <si>
    <t>evil</t>
  </si>
  <si>
    <t>malum, malī</t>
  </si>
  <si>
    <t>mālum, -ī</t>
  </si>
  <si>
    <t>apple, fruit</t>
  </si>
  <si>
    <t>mālum, mālī</t>
  </si>
  <si>
    <t>malus, -a, -um</t>
  </si>
  <si>
    <t>bad, evil</t>
  </si>
  <si>
    <t>mandātum, -ī</t>
  </si>
  <si>
    <t>mandātum, mandātī</t>
  </si>
  <si>
    <t>mandō, -āre, -āvī, -ātum</t>
  </si>
  <si>
    <t>entrust; order, command</t>
  </si>
  <si>
    <t>mandō, mandāre, mandāvī, mandātum</t>
  </si>
  <si>
    <t>mandō, -ere, mandī, mānsum</t>
  </si>
  <si>
    <t>chew on, champ</t>
  </si>
  <si>
    <t>mandō, mandere, mandī, mānsum</t>
  </si>
  <si>
    <t>maneō, -ēre, mānsī, mānsum</t>
  </si>
  <si>
    <t>remain, stay, wait</t>
  </si>
  <si>
    <t>maneō, manēre, mānsī, mānsum</t>
  </si>
  <si>
    <t>mānēs, -ium</t>
  </si>
  <si>
    <t>ghosts of dead</t>
  </si>
  <si>
    <t>mānēs, mānium</t>
  </si>
  <si>
    <t>manifēstus, -a, -um</t>
  </si>
  <si>
    <t>plain, clear</t>
  </si>
  <si>
    <t>mānsuētus, -a, -um</t>
  </si>
  <si>
    <t>tame</t>
  </si>
  <si>
    <t>manus, -ūs</t>
  </si>
  <si>
    <t>hand; handful of people, band, group</t>
  </si>
  <si>
    <t>manus, manūs</t>
  </si>
  <si>
    <t>mare, maris</t>
  </si>
  <si>
    <t>sea</t>
  </si>
  <si>
    <t>marītus, -ī</t>
  </si>
  <si>
    <t>husband; suitor</t>
  </si>
  <si>
    <t>marītus, marītī</t>
  </si>
  <si>
    <t>marmor, -is</t>
  </si>
  <si>
    <t>marble</t>
  </si>
  <si>
    <t>marmor, marmoris</t>
  </si>
  <si>
    <t>marmoreus, -a, -um</t>
  </si>
  <si>
    <t>made of marble</t>
  </si>
  <si>
    <t>Massȳlus, -a, -um</t>
  </si>
  <si>
    <t>Massylian, belonging to the Massyli people in Africa</t>
  </si>
  <si>
    <t>māter, mātris</t>
  </si>
  <si>
    <t>māteria, -ae</t>
  </si>
  <si>
    <t>material</t>
  </si>
  <si>
    <t>māteria, māteriae</t>
  </si>
  <si>
    <t>māternus, -a, -um</t>
  </si>
  <si>
    <t>motherly, of a mother</t>
  </si>
  <si>
    <t>mātrimōnium, -ī</t>
  </si>
  <si>
    <t>mātrimōnium, mātrimōniī</t>
  </si>
  <si>
    <t>mātūrus, -a, -um</t>
  </si>
  <si>
    <t>ripe, mature</t>
  </si>
  <si>
    <t>Maurūsius, -a, -um</t>
  </si>
  <si>
    <t>Mauritanian, belonging to the Mauritanian people in Africa</t>
  </si>
  <si>
    <t>maximus, -a, -um</t>
  </si>
  <si>
    <t>greatest, biggest, very big</t>
  </si>
  <si>
    <t>meditor, -ārī, -ātus</t>
  </si>
  <si>
    <t>consider, contemplate, reflect on</t>
  </si>
  <si>
    <t>meditor, meditārī, meditātus sum</t>
  </si>
  <si>
    <t>medium, -ī</t>
  </si>
  <si>
    <t>middle</t>
  </si>
  <si>
    <t>medium, mediī</t>
  </si>
  <si>
    <t>medius, -a, -um</t>
  </si>
  <si>
    <t>middle, the middle of</t>
  </si>
  <si>
    <t>medulla, -ae</t>
  </si>
  <si>
    <t>marrow</t>
  </si>
  <si>
    <t>medulla, medullae</t>
  </si>
  <si>
    <t>mel, mellis</t>
  </si>
  <si>
    <t>honey</t>
  </si>
  <si>
    <t>melior, melior, melius</t>
  </si>
  <si>
    <t>better (comparative of *bonus*)</t>
  </si>
  <si>
    <t>membrāna, -ae</t>
  </si>
  <si>
    <t>membrane</t>
  </si>
  <si>
    <t>membrāna, membrānae</t>
  </si>
  <si>
    <t>membrum, -ī</t>
  </si>
  <si>
    <t>limb</t>
  </si>
  <si>
    <t>membrum, membrī</t>
  </si>
  <si>
    <t>meminī, -isse</t>
  </si>
  <si>
    <t>remember (the perfect tense of this defective verb has present force)</t>
  </si>
  <si>
    <t>meminī, meminisse</t>
  </si>
  <si>
    <t>memor, memoris</t>
  </si>
  <si>
    <t>remembering, mindful of (+ gen.)</t>
  </si>
  <si>
    <t>memorābilis, -e</t>
  </si>
  <si>
    <t>memorable; remarkable</t>
  </si>
  <si>
    <t>memorābilis, -is, -e</t>
  </si>
  <si>
    <t>memorō, -āre, -āvī, -ātum</t>
  </si>
  <si>
    <t>mention, speak of</t>
  </si>
  <si>
    <t>memorō, memorāre, memorāvī, memorātum</t>
  </si>
  <si>
    <t>Menelāus, -ī</t>
  </si>
  <si>
    <t>Menelaus, brother of Agamemnon and husband of Helen</t>
  </si>
  <si>
    <t>Menelāus, Menelāī</t>
  </si>
  <si>
    <t>mēns, mentis</t>
  </si>
  <si>
    <t>mind; intention, plan</t>
  </si>
  <si>
    <t>mēnsa, -ae</t>
  </si>
  <si>
    <t>table</t>
  </si>
  <si>
    <t>mēnsa, mēnsae</t>
  </si>
  <si>
    <t>mēnsis, -is</t>
  </si>
  <si>
    <t>month</t>
  </si>
  <si>
    <t>mēnsis, mēnsis</t>
  </si>
  <si>
    <t>mentum, -ī</t>
  </si>
  <si>
    <t>chin</t>
  </si>
  <si>
    <t>mentum, mentī</t>
  </si>
  <si>
    <t>Mercurius, -ī</t>
  </si>
  <si>
    <t>Mercury, the messenger god</t>
  </si>
  <si>
    <t>Mercurius, Mercuriī</t>
  </si>
  <si>
    <t>mereō, -ēre, -uī, -itum</t>
  </si>
  <si>
    <t>earn, deserve, merit</t>
  </si>
  <si>
    <t>mereō, merēre, meruī, meritum</t>
  </si>
  <si>
    <t>mergō, -gere, -sī, -sum</t>
  </si>
  <si>
    <t>plunge, sink, overwhelm</t>
  </si>
  <si>
    <t>mergō, mergere, mersī, mersum</t>
  </si>
  <si>
    <t>meritus, -a, -um</t>
  </si>
  <si>
    <t>deserved</t>
  </si>
  <si>
    <t>metallum, -ī</t>
  </si>
  <si>
    <t>metal</t>
  </si>
  <si>
    <t>metallum, metallī</t>
  </si>
  <si>
    <t>metō, -tere, -ssuī, -ssum</t>
  </si>
  <si>
    <t>reap, cut off</t>
  </si>
  <si>
    <t>metō, metere, messuī, messum</t>
  </si>
  <si>
    <t>metuō, -uere, -uī</t>
  </si>
  <si>
    <t>fear, be afraid of</t>
  </si>
  <si>
    <t>metuō, metuere, metuī</t>
  </si>
  <si>
    <t>metus, -ūs</t>
  </si>
  <si>
    <t>fear, dread</t>
  </si>
  <si>
    <t>metus, metūs</t>
  </si>
  <si>
    <t>meus, -a, -um</t>
  </si>
  <si>
    <t>my</t>
  </si>
  <si>
    <t>migrō, -āre, -āvī, -ātum</t>
  </si>
  <si>
    <t>move, go away</t>
  </si>
  <si>
    <t>migrō, migrāre, migrāvī, migrātum</t>
  </si>
  <si>
    <t>mīles, mīlitis</t>
  </si>
  <si>
    <t>soldier</t>
  </si>
  <si>
    <t>mīlitō, -āre, -āvī, -ātum</t>
  </si>
  <si>
    <t>serve as soldier, perform military service</t>
  </si>
  <si>
    <t>mīlitō, mīlitāre, mīlitāvī, mīlitātum</t>
  </si>
  <si>
    <t>mīlle, (pl.) mīlia</t>
  </si>
  <si>
    <t>thousand</t>
  </si>
  <si>
    <t>minae, -ārum</t>
  </si>
  <si>
    <t>threats; pinnacles</t>
  </si>
  <si>
    <t>minae, minārum</t>
  </si>
  <si>
    <t>minimē</t>
  </si>
  <si>
    <t>not at all</t>
  </si>
  <si>
    <t>minimus, -a, -um</t>
  </si>
  <si>
    <t>smallest (superlative of *parvus*)</t>
  </si>
  <si>
    <t>minor, -ārī, -ātus</t>
  </si>
  <si>
    <t>threaten</t>
  </si>
  <si>
    <t>minor, minārī, minātus sum</t>
  </si>
  <si>
    <t>minor, minor, minus</t>
  </si>
  <si>
    <t>smaller (comparative of *parvus*)</t>
  </si>
  <si>
    <t>mīrābilis, -e</t>
  </si>
  <si>
    <t>wonderful, marvelous, extraordinary</t>
  </si>
  <si>
    <t>mīrābilis, -is, -e</t>
  </si>
  <si>
    <t>mīror, -ārī, -ātus</t>
  </si>
  <si>
    <t>be amazed, wonder, marvel at</t>
  </si>
  <si>
    <t>mīror, mīrārī, mīrātus sum</t>
  </si>
  <si>
    <t>mīrus, -a, -um</t>
  </si>
  <si>
    <t>extraordinary, remarkable</t>
  </si>
  <si>
    <t>misceō, -scēre, -scuī, -xtum</t>
  </si>
  <si>
    <t>mix, mingle</t>
  </si>
  <si>
    <t>misceō, miscēre, miscuī, mixtum</t>
  </si>
  <si>
    <t>miser, misera, miserum</t>
  </si>
  <si>
    <t>miserable, wretched, unfortunate</t>
  </si>
  <si>
    <t>misereor, -ērī, -itus</t>
  </si>
  <si>
    <t>pity, have mercy on (+ gen.)</t>
  </si>
  <si>
    <t>misereor, miserērī, miseritus sum</t>
  </si>
  <si>
    <t>miseror, -ārī, -ātus</t>
  </si>
  <si>
    <t>pity, feel sorry for (+ acc.)</t>
  </si>
  <si>
    <t>miseror, miserārī, miserātus sum</t>
  </si>
  <si>
    <t>mīsit</t>
  </si>
  <si>
    <t>*mittō*</t>
  </si>
  <si>
    <t>missus</t>
  </si>
  <si>
    <t>mitra, -ae</t>
  </si>
  <si>
    <t>an oriental head-dress, turban</t>
  </si>
  <si>
    <t>mitra, mitrae</t>
  </si>
  <si>
    <t>mittō, -ere, mīsī, missum</t>
  </si>
  <si>
    <t>send; shoot (an arrow)</t>
  </si>
  <si>
    <t>mittō, mittere, mīsī, missum</t>
  </si>
  <si>
    <t>Mnēstheus, -ī</t>
  </si>
  <si>
    <t>Mnestheus, a Trojan</t>
  </si>
  <si>
    <t>Mnēstheus, Mnēstheī, (acc.) Mnēsthea</t>
  </si>
  <si>
    <t>mōbilitās, -ātis</t>
  </si>
  <si>
    <t>mobility, swiftness</t>
  </si>
  <si>
    <t>mōbilitās, mōbilitātis</t>
  </si>
  <si>
    <t>moderātiō, -ōnis</t>
  </si>
  <si>
    <t>moderation, self control</t>
  </si>
  <si>
    <t>moderātiō, moderātiōnis</t>
  </si>
  <si>
    <t>modestus, -a, -um</t>
  </si>
  <si>
    <t>restrained, moderate, virtuous</t>
  </si>
  <si>
    <t>modo</t>
  </si>
  <si>
    <t>only, just; just now, recently</t>
  </si>
  <si>
    <t>modus, -ī</t>
  </si>
  <si>
    <t>way, method; measure, moderation, limit</t>
  </si>
  <si>
    <t>modus, modī</t>
  </si>
  <si>
    <t>moenia, -um</t>
  </si>
  <si>
    <t>fortifications, defensive walls</t>
  </si>
  <si>
    <t>moenia, moenium</t>
  </si>
  <si>
    <t>mola, -ae</t>
  </si>
  <si>
    <t>salted meal (coarsely ground grain) for sacrifices</t>
  </si>
  <si>
    <t>mola, molae</t>
  </si>
  <si>
    <t>mōlior, -īrī, -ītus</t>
  </si>
  <si>
    <t>strive, labour at, work hard</t>
  </si>
  <si>
    <t>mōlior, mōlīrī, mōlītus sum</t>
  </si>
  <si>
    <t>mollis, -e</t>
  </si>
  <si>
    <t>soft; gentle, easy</t>
  </si>
  <si>
    <t>mollis, -is, -e</t>
  </si>
  <si>
    <t>molliter</t>
  </si>
  <si>
    <t>softly, gently</t>
  </si>
  <si>
    <t>molō, -ere, -uī, -itum</t>
  </si>
  <si>
    <t>grind</t>
  </si>
  <si>
    <t>molō, molere, moluī, molitum</t>
  </si>
  <si>
    <t>moneō, -ēre, -uī, -itum</t>
  </si>
  <si>
    <t>warn, advise</t>
  </si>
  <si>
    <t>moneō, monēre, monuī, monitum</t>
  </si>
  <si>
    <t>monimentum, -ī</t>
  </si>
  <si>
    <t>reminder, memento</t>
  </si>
  <si>
    <t>monimentum, monimentī</t>
  </si>
  <si>
    <t>monitus, -ūs</t>
  </si>
  <si>
    <t>warning, command</t>
  </si>
  <si>
    <t>monitus, monitūs</t>
  </si>
  <si>
    <t>mōns, montis</t>
  </si>
  <si>
    <t>mountain</t>
  </si>
  <si>
    <t>mōnstrō, -āre, -āvī, -ātum</t>
  </si>
  <si>
    <t>show, reveal; advise</t>
  </si>
  <si>
    <t>mōnstrō, mōnstrāre, mōnstrāvī, mōnstrātum</t>
  </si>
  <si>
    <t>mōnstrum, -ī</t>
  </si>
  <si>
    <t>monster</t>
  </si>
  <si>
    <t>mōnstrum, mōnstrī</t>
  </si>
  <si>
    <t>mōnstruōsus, -a, -um</t>
  </si>
  <si>
    <t>strange, monstrous, ill-omened</t>
  </si>
  <si>
    <t>mora, -ae</t>
  </si>
  <si>
    <t>delay</t>
  </si>
  <si>
    <t>mora, morae</t>
  </si>
  <si>
    <t>morbus, -ī</t>
  </si>
  <si>
    <t>sickness, disease</t>
  </si>
  <si>
    <t>morbus, morbī</t>
  </si>
  <si>
    <t>moribundus, -a, -um</t>
  </si>
  <si>
    <t>dying</t>
  </si>
  <si>
    <t>morior, morī, mortuus</t>
  </si>
  <si>
    <t>die</t>
  </si>
  <si>
    <t>morior, morī, mortuus sum</t>
  </si>
  <si>
    <t>moror, -ārī, -ātus</t>
  </si>
  <si>
    <t>delay, linger</t>
  </si>
  <si>
    <t>moror, morārī, morātus sum</t>
  </si>
  <si>
    <t>mors, mortis</t>
  </si>
  <si>
    <t>mortālis, -e</t>
  </si>
  <si>
    <t>mortal</t>
  </si>
  <si>
    <t>mortālis, -is, -e</t>
  </si>
  <si>
    <t>mortuus, -a, -um</t>
  </si>
  <si>
    <t>dead</t>
  </si>
  <si>
    <t>mōs, mōris</t>
  </si>
  <si>
    <t>custom, manner</t>
  </si>
  <si>
    <t>mōtus, -ūs</t>
  </si>
  <si>
    <t>movement, motion</t>
  </si>
  <si>
    <t>mōtus, mōtūs</t>
  </si>
  <si>
    <t>moveō, -ēre, mōvī, mōtum</t>
  </si>
  <si>
    <t>move, agitate, disturb</t>
  </si>
  <si>
    <t>moveō, movēre, mōvī, mōtum</t>
  </si>
  <si>
    <t>mox</t>
  </si>
  <si>
    <t>soon</t>
  </si>
  <si>
    <t>mūgiō, -īre, -īvī, -ītum</t>
  </si>
  <si>
    <t>bellow, make a loud deep noise</t>
  </si>
  <si>
    <t>mūgiō, mūgīre, mūgīvī, mūgītum</t>
  </si>
  <si>
    <t>mulier, -is</t>
  </si>
  <si>
    <t>woman</t>
  </si>
  <si>
    <t>mulier, mulieris</t>
  </si>
  <si>
    <t>multiplex, multiplicis</t>
  </si>
  <si>
    <t>numerous; changeable; having many layers, full of twists and turns</t>
  </si>
  <si>
    <t>multiplicō, -āre, -āvī, -ātum</t>
  </si>
  <si>
    <t>multiply, increase in number</t>
  </si>
  <si>
    <t>multiplicō, multiplicāre, multiplicāvī, multiplicātum</t>
  </si>
  <si>
    <t>multitūdō, -inis</t>
  </si>
  <si>
    <t>multitude, crowd</t>
  </si>
  <si>
    <t>multitūdō, multitūdinis</t>
  </si>
  <si>
    <t>multum</t>
  </si>
  <si>
    <t>much, greatly</t>
  </si>
  <si>
    <t>multus, -a, -um</t>
  </si>
  <si>
    <t>many, much</t>
  </si>
  <si>
    <t>mundus, -ī</t>
  </si>
  <si>
    <t>world</t>
  </si>
  <si>
    <t>mundus, mundī</t>
  </si>
  <si>
    <t>mūnītiō, -ōnis</t>
  </si>
  <si>
    <t>fortification</t>
  </si>
  <si>
    <t>mūnītiō, mūnītiōnis</t>
  </si>
  <si>
    <t>mūnus, mūneris</t>
  </si>
  <si>
    <t>service, duty; gift, offering</t>
  </si>
  <si>
    <t>mūrex, mūricis</t>
  </si>
  <si>
    <t>purple dye (from the murex shellfish), purple</t>
  </si>
  <si>
    <t>murmur, -is</t>
  </si>
  <si>
    <t>murmur; rumble</t>
  </si>
  <si>
    <t>murmur, murmuris</t>
  </si>
  <si>
    <t>murmurō, -āre, -āvī, -ātum</t>
  </si>
  <si>
    <t>murmur; rumble, roar</t>
  </si>
  <si>
    <t>murmurō, murmurāre, murmurāvī, murmurātum</t>
  </si>
  <si>
    <t>mūrus, -ī</t>
  </si>
  <si>
    <t>wall</t>
  </si>
  <si>
    <t>mūrus, mūrī</t>
  </si>
  <si>
    <t>mūtābilis, -e</t>
  </si>
  <si>
    <t>changeable, inconstant</t>
  </si>
  <si>
    <t>mūtābilis, -is, -e</t>
  </si>
  <si>
    <t>mūtō, -āre, -āvī, -ātum</t>
  </si>
  <si>
    <t>change, alter</t>
  </si>
  <si>
    <t>mūtō, mūtāre, mūtāvī, mūtātum</t>
  </si>
  <si>
    <t>Mycēnae, -ārum</t>
  </si>
  <si>
    <t>Mycenae, a very powerful city in Greece during the heroic age, home of Agamemnon</t>
  </si>
  <si>
    <t>Mycēnae, Mycēnārum</t>
  </si>
  <si>
    <t>mysticus, -a, -um</t>
  </si>
  <si>
    <t>belonging to secret rites, mysterious</t>
  </si>
  <si>
    <t>N</t>
  </si>
  <si>
    <t>nam</t>
  </si>
  <si>
    <t>for</t>
  </si>
  <si>
    <t>namque</t>
  </si>
  <si>
    <t>for and in fact (strengthened nam)</t>
  </si>
  <si>
    <t>nāre</t>
  </si>
  <si>
    <t>*nō*</t>
  </si>
  <si>
    <t>nārrō, -āre, -āvī, -ātum</t>
  </si>
  <si>
    <t>tell, recount</t>
  </si>
  <si>
    <t>nārrō, nārrāre, nārrāvī, nārrātum</t>
  </si>
  <si>
    <t>nāscor, -ī, nātus</t>
  </si>
  <si>
    <t>be born</t>
  </si>
  <si>
    <t>nāscor, nāscī, nātus sum</t>
  </si>
  <si>
    <t>nat</t>
  </si>
  <si>
    <t>nātiō, -ōnis</t>
  </si>
  <si>
    <t>nation, people</t>
  </si>
  <si>
    <t>nātiō, nātiōnis</t>
  </si>
  <si>
    <t>natō, -āre, -āvī, -ātum</t>
  </si>
  <si>
    <t>swim; float</t>
  </si>
  <si>
    <t>natō, natāre, natāvī, natātum</t>
  </si>
  <si>
    <t>nātūrālis, -e</t>
  </si>
  <si>
    <t>natural</t>
  </si>
  <si>
    <t>nātūrālis, -is, -e</t>
  </si>
  <si>
    <t>nātus, -ī</t>
  </si>
  <si>
    <t>son, child</t>
  </si>
  <si>
    <t>nātus, nātī</t>
  </si>
  <si>
    <t>nauta, -ae</t>
  </si>
  <si>
    <t>sailor</t>
  </si>
  <si>
    <t>nauta, nautae</t>
  </si>
  <si>
    <t>nāvālia, -um</t>
  </si>
  <si>
    <t>dockyard, place where ships are built and repaired</t>
  </si>
  <si>
    <t>nāvālia, nāvālium</t>
  </si>
  <si>
    <t>nāvigō, -āre, -āvī, -ātum</t>
  </si>
  <si>
    <t>sail</t>
  </si>
  <si>
    <t>nāvigō, nāvigāre, nāvigāvī, nāvigātum</t>
  </si>
  <si>
    <t>nāvis, -is</t>
  </si>
  <si>
    <t>ship</t>
  </si>
  <si>
    <t>nāvis, nāvis</t>
  </si>
  <si>
    <t>-ne</t>
  </si>
  <si>
    <t>enclitic</t>
  </si>
  <si>
    <t>question word (attached to end of first word in question)</t>
  </si>
  <si>
    <t>nē</t>
  </si>
  <si>
    <t>that not, lest; *nē… quidem* not even</t>
  </si>
  <si>
    <t>nec</t>
  </si>
  <si>
    <t>nor, and not; *nec… nec* neither… nor</t>
  </si>
  <si>
    <t>necdum</t>
  </si>
  <si>
    <t>and not yet</t>
  </si>
  <si>
    <t>necesse</t>
  </si>
  <si>
    <t>necessary</t>
  </si>
  <si>
    <t>nectō, -ere, nexuī, nexum</t>
  </si>
  <si>
    <t>tie, bind</t>
  </si>
  <si>
    <t>nectō, nectere, nexuī, nexum</t>
  </si>
  <si>
    <t>nefandus, -a, -um</t>
  </si>
  <si>
    <t>impious, wicked; abominable</t>
  </si>
  <si>
    <t>nefās</t>
  </si>
  <si>
    <t>(indeclinable) violation of divine law, impious act</t>
  </si>
  <si>
    <t>neglegō, -egere, -ēxī, -ēctum</t>
  </si>
  <si>
    <t>disregard, neglect, ignore</t>
  </si>
  <si>
    <t>neglegō, neglegere, neglēxī, neglēctum</t>
  </si>
  <si>
    <t>negō, -āre, -āvī, -ātum</t>
  </si>
  <si>
    <t>deny, refuse; say ... not</t>
  </si>
  <si>
    <t>negō, negāre, negāvī, negātum</t>
  </si>
  <si>
    <t>nēmō, -inis</t>
  </si>
  <si>
    <t>no one, nobody</t>
  </si>
  <si>
    <t>nēmō, nēminis</t>
  </si>
  <si>
    <t>nemus, nemoris</t>
  </si>
  <si>
    <t>a wood with open glades and meadows, grove</t>
  </si>
  <si>
    <t>nepōs, nepōtis</t>
  </si>
  <si>
    <t>grandson</t>
  </si>
  <si>
    <t>Neptūnus, -ī</t>
  </si>
  <si>
    <t>Neptune, god of the sea</t>
  </si>
  <si>
    <t>Neptūnus, Neptūnī</t>
  </si>
  <si>
    <t>neque</t>
  </si>
  <si>
    <t>nor, and not; *neque… neque* neither… nor</t>
  </si>
  <si>
    <t>nēquīquam</t>
  </si>
  <si>
    <t>in vain</t>
  </si>
  <si>
    <t>nesciō, -īre, -īvī, -ītum</t>
  </si>
  <si>
    <t>not know</t>
  </si>
  <si>
    <t>nesciō, nescīre, nescīvī, nescītum</t>
  </si>
  <si>
    <t>nescius, -a, -um</t>
  </si>
  <si>
    <t>unaware, not knowing, ignorant</t>
  </si>
  <si>
    <t>nēve</t>
  </si>
  <si>
    <t>and not, nor (introduces a negative clause containing a purpose, command, or prohibition)</t>
  </si>
  <si>
    <t>Nīcolāus, -ī</t>
  </si>
  <si>
    <t>Nicholas (saint), Santa</t>
  </si>
  <si>
    <t>Nīcolāus, Nīcolāī</t>
  </si>
  <si>
    <t>niger, nigra, nigrum</t>
  </si>
  <si>
    <t>black, shiny-black</t>
  </si>
  <si>
    <t>nigrāns, nigrantis</t>
  </si>
  <si>
    <t>black, dark colored, shadowy, murky</t>
  </si>
  <si>
    <t>nigrēscō, -ēscere, -uī</t>
  </si>
  <si>
    <t>become black, grow dark</t>
  </si>
  <si>
    <t>nigrēscō, nigrēscere, nigruī</t>
  </si>
  <si>
    <t>nihil</t>
  </si>
  <si>
    <t>nothing</t>
  </si>
  <si>
    <t>nimbus, -ī</t>
  </si>
  <si>
    <t>storm cloud</t>
  </si>
  <si>
    <t>nimbus, nimbī</t>
  </si>
  <si>
    <t>nimium</t>
  </si>
  <si>
    <t>too, too much</t>
  </si>
  <si>
    <t>nisi</t>
  </si>
  <si>
    <t>if not; except, unless</t>
  </si>
  <si>
    <t>niteō, -ēre, -uī</t>
  </si>
  <si>
    <t>shine, glitter, look bright</t>
  </si>
  <si>
    <t>niteō, nitēre, nituī</t>
  </si>
  <si>
    <t>niveus, -a, -um</t>
  </si>
  <si>
    <t>snowy, covered with snow; white</t>
  </si>
  <si>
    <t>nix, nivis</t>
  </si>
  <si>
    <t>snow</t>
  </si>
  <si>
    <t>nō, nāre, nāvī</t>
  </si>
  <si>
    <t>swim, float</t>
  </si>
  <si>
    <t>nōbilis, -e</t>
  </si>
  <si>
    <t>noble, well born</t>
  </si>
  <si>
    <t>nōbilis, -is, -e</t>
  </si>
  <si>
    <t>nocturnālis, -e</t>
  </si>
  <si>
    <t>nocturnal</t>
  </si>
  <si>
    <t>nocturnālis, -is, -e</t>
  </si>
  <si>
    <t>nocturnus, -a, -um</t>
  </si>
  <si>
    <t>nocturnal, at night, in the night</t>
  </si>
  <si>
    <t>nōdō, -āre, -āvī, -ātum</t>
  </si>
  <si>
    <t>tie in a knot</t>
  </si>
  <si>
    <t>nōdō, nōdāre, nōdāvī, nōdātum</t>
  </si>
  <si>
    <t>nōdus, -ī</t>
  </si>
  <si>
    <t>knot; (hair) bun</t>
  </si>
  <si>
    <t>nōdus, nōdī</t>
  </si>
  <si>
    <t>nōlō, nōlle, nōluī</t>
  </si>
  <si>
    <t>be unwilling, not want, refuse to</t>
  </si>
  <si>
    <t>Nomadēs, -um</t>
  </si>
  <si>
    <t>nomads, certain wandering pastoral tribes e.g. Numidians</t>
  </si>
  <si>
    <t>Nomadēs, Nomadum</t>
  </si>
  <si>
    <t>nōmen, -inis</t>
  </si>
  <si>
    <t>name</t>
  </si>
  <si>
    <t>nōmen, nōminis</t>
  </si>
  <si>
    <t>nōmine</t>
  </si>
  <si>
    <t>by name, called</t>
  </si>
  <si>
    <t>nōminō, -āre, -āvī, -ātum</t>
  </si>
  <si>
    <t>name, call</t>
  </si>
  <si>
    <t>nōminō, nōmināre, nōmināvī, nōminātum</t>
  </si>
  <si>
    <t>nōn</t>
  </si>
  <si>
    <t>not, no; *nōn sōlum… sed etiam* not only… but also</t>
  </si>
  <si>
    <t>nōndum</t>
  </si>
  <si>
    <t>not yet</t>
  </si>
  <si>
    <t>nōnne</t>
  </si>
  <si>
    <t>surely…? is it not true that…? (introduces a 'yes/no' question with an expected answer 'yes')</t>
  </si>
  <si>
    <t>nōnnumquam</t>
  </si>
  <si>
    <t>nōs, (acc.) nōs, (gen.) nostrum, (dat.) nōbīs, (abl.) nōbīs</t>
  </si>
  <si>
    <t>we, us</t>
  </si>
  <si>
    <t>nōscō, -scere, -vī, -tum</t>
  </si>
  <si>
    <t>get to know, learn, find out</t>
  </si>
  <si>
    <t>nōscō, nōscere, nōvī, nōtum</t>
  </si>
  <si>
    <t>noster, nostra, nostrum</t>
  </si>
  <si>
    <t>our</t>
  </si>
  <si>
    <t>nōtus, -a, -um</t>
  </si>
  <si>
    <t>well known, famous</t>
  </si>
  <si>
    <t>November, Novembris</t>
  </si>
  <si>
    <t>November</t>
  </si>
  <si>
    <t>novissimus, -a, -um</t>
  </si>
  <si>
    <t>last, final</t>
  </si>
  <si>
    <t>novō, -āre, -āvī, -ātum</t>
  </si>
  <si>
    <t>make new, renovate; *rēs novāre* make a revolution, overthrow the existing order</t>
  </si>
  <si>
    <t>novō, novāre, novāvī, novātum</t>
  </si>
  <si>
    <t>novus, -a, -um</t>
  </si>
  <si>
    <t>new</t>
  </si>
  <si>
    <t>nox, noctis</t>
  </si>
  <si>
    <t>night</t>
  </si>
  <si>
    <t>nūbēs, nūbis</t>
  </si>
  <si>
    <t>cloud</t>
  </si>
  <si>
    <t>nūbila, -ōrum</t>
  </si>
  <si>
    <t>clouds</t>
  </si>
  <si>
    <t>nūbila, nūbilōrum</t>
  </si>
  <si>
    <t>nūllus, -a, -um</t>
  </si>
  <si>
    <t>no, not any</t>
  </si>
  <si>
    <t>num</t>
  </si>
  <si>
    <t xml:space="preserve">surely… not? is it really the case that…?  (introduces a 'yes/no' question with an expected answer 'no'); whether</t>
  </si>
  <si>
    <t>nūmen, -inis</t>
  </si>
  <si>
    <t>divinity, divine will, divine power</t>
  </si>
  <si>
    <t>nūmen, nūminis</t>
  </si>
  <si>
    <t>numerō, -āre, -āvī, -ātum</t>
  </si>
  <si>
    <t>count</t>
  </si>
  <si>
    <t>numerō, numerāre, numerāvī, numerātum</t>
  </si>
  <si>
    <t>Numidae, -ārum</t>
  </si>
  <si>
    <t>the Numidians, a people of northern Africa</t>
  </si>
  <si>
    <t>numquam</t>
  </si>
  <si>
    <t>never</t>
  </si>
  <si>
    <t>nunc</t>
  </si>
  <si>
    <t>now</t>
  </si>
  <si>
    <t>nūntia, -ae</t>
  </si>
  <si>
    <t>female messenger</t>
  </si>
  <si>
    <t>nūntia, nūntiae</t>
  </si>
  <si>
    <t>nūntiō, -āre, -āvī, -ātum</t>
  </si>
  <si>
    <t>announce, report</t>
  </si>
  <si>
    <t>nūntiō, nūntiāre, nūntiāvī, nūntiātum</t>
  </si>
  <si>
    <t>nūntius, -ī</t>
  </si>
  <si>
    <t>messenger; message</t>
  </si>
  <si>
    <t>nūntius, nūntiī</t>
  </si>
  <si>
    <t>nūptiae, -ārum</t>
  </si>
  <si>
    <t>wedding, marriage</t>
  </si>
  <si>
    <t>nuptiae, nūptiārum</t>
  </si>
  <si>
    <t>nūptiālis, -e</t>
  </si>
  <si>
    <t>to do with a wedding or marriage</t>
  </si>
  <si>
    <t>nūptiālis, -is, -e</t>
  </si>
  <si>
    <t>nusquam</t>
  </si>
  <si>
    <t>nowhere</t>
  </si>
  <si>
    <t>nūtriō, -īre, -īvī, -ītum</t>
  </si>
  <si>
    <t>nourish, feed</t>
  </si>
  <si>
    <t>nūtriō, nūtrīre, nūtrīvī, nūtrītum</t>
  </si>
  <si>
    <t>nūtrīx, nūtrīcis</t>
  </si>
  <si>
    <t>nurse</t>
  </si>
  <si>
    <t>nympha, -ae</t>
  </si>
  <si>
    <t>nymph</t>
  </si>
  <si>
    <t>nympha, nymphae</t>
  </si>
  <si>
    <t>O</t>
  </si>
  <si>
    <t>ob</t>
  </si>
  <si>
    <t>on account of (+ acc.); *quam ob rem* because of this</t>
  </si>
  <si>
    <t>obiciō, -icere, -jēcī, -jectum</t>
  </si>
  <si>
    <t>throw before, cast</t>
  </si>
  <si>
    <t>obiciō, obicere, objēcī, objectum</t>
  </si>
  <si>
    <t>obitus, -ūs</t>
  </si>
  <si>
    <t>obitus, obitūs</t>
  </si>
  <si>
    <t>obmūtēscō, -ēscere, -uī</t>
  </si>
  <si>
    <t>lose one's speech, become silent</t>
  </si>
  <si>
    <t>obmūtēscō, obmūtēscere, obmūtuī</t>
  </si>
  <si>
    <t>obnīxus, -a, -um</t>
  </si>
  <si>
    <t>struggling, with great effort; resolute, firm</t>
  </si>
  <si>
    <t>oborior, -īrī, -tus</t>
  </si>
  <si>
    <t>arise, spring up</t>
  </si>
  <si>
    <t>oborior, oborīrī, obortus sum</t>
  </si>
  <si>
    <t>obscēnus, -a, -um</t>
  </si>
  <si>
    <t>foul, ill-omened, polluted</t>
  </si>
  <si>
    <t>obscūrus, -a, -um</t>
  </si>
  <si>
    <t>dim, dark, shadowy</t>
  </si>
  <si>
    <t>obstō, -āre, -itī</t>
  </si>
  <si>
    <t>oppose, hinder, stand in the way of (+ dat.)</t>
  </si>
  <si>
    <t>obstō, obstāre, obstitī</t>
  </si>
  <si>
    <t>obstruō, -uere, -ūxī, -ūctum</t>
  </si>
  <si>
    <t>block up, barricade</t>
  </si>
  <si>
    <t>obstruō, obstruere, obstrūxī, obstrūctum</t>
  </si>
  <si>
    <t>obtulit</t>
  </si>
  <si>
    <t>*offerō*</t>
  </si>
  <si>
    <t>occāsiō, -ōnis</t>
  </si>
  <si>
    <t>opportunity; occasion</t>
  </si>
  <si>
    <t>occāsiō, occāsiōnis</t>
  </si>
  <si>
    <t>occidēns, -entis</t>
  </si>
  <si>
    <t>the west</t>
  </si>
  <si>
    <t>occidēns, occidentis</t>
  </si>
  <si>
    <t>occidentālis, -e</t>
  </si>
  <si>
    <t>western</t>
  </si>
  <si>
    <t>occidentālis, -is, -e</t>
  </si>
  <si>
    <t>occīdō, -dere, -dī, -sum</t>
  </si>
  <si>
    <t>kill, slay</t>
  </si>
  <si>
    <t>occīdō, occīdere, occīdī, occīsum</t>
  </si>
  <si>
    <t>occidō, -idere, -idī, -āsum</t>
  </si>
  <si>
    <t>fall; *sol occidit* the sun sets</t>
  </si>
  <si>
    <t>occidō, occidere, occidī, occāsum</t>
  </si>
  <si>
    <t>occultus, -a, -um</t>
  </si>
  <si>
    <t>hidden, secret</t>
  </si>
  <si>
    <t>occupō, -āre, -āvī, -ātum</t>
  </si>
  <si>
    <t>seize, occupy</t>
  </si>
  <si>
    <t>occupō, occupāre, occupāvī, occupātum</t>
  </si>
  <si>
    <t>Ōceanus, -ī</t>
  </si>
  <si>
    <t>Ocean (the great sea which encircles all lands)</t>
  </si>
  <si>
    <t>Ōceanus, Ōceanī</t>
  </si>
  <si>
    <t>ōcius</t>
  </si>
  <si>
    <t>swifter, more speedily</t>
  </si>
  <si>
    <t>oculus, -ī</t>
  </si>
  <si>
    <t>eye</t>
  </si>
  <si>
    <t>oculus, oculī</t>
  </si>
  <si>
    <t>odī, -isse</t>
  </si>
  <si>
    <t>hate (the perfect tense of this defective verb has present force)</t>
  </si>
  <si>
    <t>odī, odisse</t>
  </si>
  <si>
    <t>odiōsus, -a, -um</t>
  </si>
  <si>
    <t>arousing hatred in other people, offensive</t>
  </si>
  <si>
    <t>odium, -ī</t>
  </si>
  <si>
    <t>hate</t>
  </si>
  <si>
    <t>odium, odiī</t>
  </si>
  <si>
    <t>odor, -ōris</t>
  </si>
  <si>
    <t>scent, odour; perfume</t>
  </si>
  <si>
    <t>odor, odōris</t>
  </si>
  <si>
    <t>odōrus, -a, -um</t>
  </si>
  <si>
    <t>fragrant; good at smelling, keen-scented</t>
  </si>
  <si>
    <t>offerō, offerre, obtulī, oblātum</t>
  </si>
  <si>
    <t>offer, present; *sē offerre* show oneself, appear</t>
  </si>
  <si>
    <t>olfaciō, -acere, -ēcī, -actum</t>
  </si>
  <si>
    <t>smell, detect odour</t>
  </si>
  <si>
    <t>olfaciō, olfacere, olfēcī, olfactum</t>
  </si>
  <si>
    <t>ōlim</t>
  </si>
  <si>
    <t>once, once upon a time; in the future</t>
  </si>
  <si>
    <t>ollus, -a, -um</t>
  </si>
  <si>
    <t>that, those (archaic form of *ille, illa, illud*)</t>
  </si>
  <si>
    <t>Olympus, -ī</t>
  </si>
  <si>
    <t>Mount Olympus, regarded as the dwelling place of the gods</t>
  </si>
  <si>
    <t>Olympus, Olympī</t>
  </si>
  <si>
    <t>ōmen, -inis</t>
  </si>
  <si>
    <t>omen, sign from the gods</t>
  </si>
  <si>
    <t>ōmen, ōminis</t>
  </si>
  <si>
    <t>omnīnō</t>
  </si>
  <si>
    <t>entirely, completely</t>
  </si>
  <si>
    <t>omnipotēns</t>
  </si>
  <si>
    <t>all-powerful, omnipotent</t>
  </si>
  <si>
    <t>omnis, -e</t>
  </si>
  <si>
    <t>each, every; all</t>
  </si>
  <si>
    <t>omnis, -is, -e</t>
  </si>
  <si>
    <t>onerō, -āre, -āvī, -ātum</t>
  </si>
  <si>
    <t>load, burden</t>
  </si>
  <si>
    <t>onerō, onerāre, onerāvī, onerātum</t>
  </si>
  <si>
    <t>opācus, -a, -um</t>
  </si>
  <si>
    <t>dark, shady</t>
  </si>
  <si>
    <t>operiō, -īre, -uī, -tum</t>
  </si>
  <si>
    <t>cover</t>
  </si>
  <si>
    <t>operiō, operīre, operuī, opertum</t>
  </si>
  <si>
    <t>opēs, -um</t>
  </si>
  <si>
    <t>resources, wealth</t>
  </si>
  <si>
    <t>opēs, opum</t>
  </si>
  <si>
    <t>oppugnō, -āre, -āvī, -ātum</t>
  </si>
  <si>
    <t>attack</t>
  </si>
  <si>
    <t>oppugnō, oppugnāre, oppugnāvī, oppugnātum</t>
  </si>
  <si>
    <t>optātus, -a, -um</t>
  </si>
  <si>
    <t>desired, wished for</t>
  </si>
  <si>
    <t>optimus, -a, -um</t>
  </si>
  <si>
    <t>best, excellent (superlative of *bonus*)</t>
  </si>
  <si>
    <t>optō, -āre, -āvī, -ātum</t>
  </si>
  <si>
    <t>wish, desire</t>
  </si>
  <si>
    <t>optō, optāre, optāvī, optātum</t>
  </si>
  <si>
    <t>opus, operis</t>
  </si>
  <si>
    <t>work, task</t>
  </si>
  <si>
    <t>ōra, -ae</t>
  </si>
  <si>
    <t>ōra, ōrae</t>
  </si>
  <si>
    <t>ōrāculum, -ī</t>
  </si>
  <si>
    <t>oracle, prophecy</t>
  </si>
  <si>
    <t>ōrāculum, ōrāculī</t>
  </si>
  <si>
    <t>ōrātiō, -ōnis</t>
  </si>
  <si>
    <t>speech</t>
  </si>
  <si>
    <t>ōrātiō, ōrātiōnis</t>
  </si>
  <si>
    <t>orbis, -is</t>
  </si>
  <si>
    <t>sphere; *orbis terrarum* the world, globe</t>
  </si>
  <si>
    <t>orbis, orbis</t>
  </si>
  <si>
    <t>Orcus, -ī</t>
  </si>
  <si>
    <t>Orcus, Orcī</t>
  </si>
  <si>
    <t>Orestēs, -is</t>
  </si>
  <si>
    <t>Orestes (son of Agamennon and Clytaemnestra)</t>
  </si>
  <si>
    <t>Orestēs, Orestis</t>
  </si>
  <si>
    <t>orgia, -ōrum</t>
  </si>
  <si>
    <t>secret rites of Bacchus, mysteries</t>
  </si>
  <si>
    <t>orgia, orgiōrum</t>
  </si>
  <si>
    <t>Orīōn, -onis</t>
  </si>
  <si>
    <t>the constellation Orion, whose rising and setting are attended by storms</t>
  </si>
  <si>
    <t>Orīōn, Orīonis</t>
  </si>
  <si>
    <t>orior, -īrī, -tus</t>
  </si>
  <si>
    <t>rise</t>
  </si>
  <si>
    <t>orior, orīrī, ortus sum</t>
  </si>
  <si>
    <t>ornus, -ī</t>
  </si>
  <si>
    <t>ash-tree</t>
  </si>
  <si>
    <t>ornus, ornī</t>
  </si>
  <si>
    <t>ōrō, -āre, -āvī, -ātum</t>
  </si>
  <si>
    <t>beg, ask for, pray; beseech, plead, entreat; worship, adore</t>
  </si>
  <si>
    <t>ōrō, ōrāre, ōrāvī, ōrātum</t>
  </si>
  <si>
    <t>ortus, -ūs</t>
  </si>
  <si>
    <t>rising; dawn</t>
  </si>
  <si>
    <t>ortus, ortūs</t>
  </si>
  <si>
    <t>ōs, ōris</t>
  </si>
  <si>
    <t>mouth; speech; face</t>
  </si>
  <si>
    <t>os, ossis</t>
  </si>
  <si>
    <t>bone</t>
  </si>
  <si>
    <t>ostendō, -endere, -endī, -ēnsum</t>
  </si>
  <si>
    <t>show</t>
  </si>
  <si>
    <t>ostendō, ostendere, ostendī, ostēnsum</t>
  </si>
  <si>
    <t>ostentō, -āre, -āvī, -ātum</t>
  </si>
  <si>
    <t>show, point out</t>
  </si>
  <si>
    <t>ostentō, ostentāre, ostentāvī, ostentātum</t>
  </si>
  <si>
    <t>ostrum, -ī</t>
  </si>
  <si>
    <t>purple dye, purple (from the murex shellfish)</t>
  </si>
  <si>
    <t>ostrum, ostrī</t>
  </si>
  <si>
    <t>ōtium, -ī</t>
  </si>
  <si>
    <t>leisure, spare time</t>
  </si>
  <si>
    <t>ōtium, ōtiī</t>
  </si>
  <si>
    <t>ovis, -is</t>
  </si>
  <si>
    <t>sheep</t>
  </si>
  <si>
    <t>ovis, ovis</t>
  </si>
  <si>
    <t>ovō, -āre, -āvī, -ātum</t>
  </si>
  <si>
    <t>rejoice</t>
  </si>
  <si>
    <t>ovō, ovāre, ovāvī, ōvātum</t>
  </si>
  <si>
    <t>ōvum, -ī</t>
  </si>
  <si>
    <t>egg</t>
  </si>
  <si>
    <t>ōvum, ōvī</t>
  </si>
  <si>
    <t>P</t>
  </si>
  <si>
    <t>pāctum, -ī</t>
  </si>
  <si>
    <t>bargain, agreement</t>
  </si>
  <si>
    <t>pāctum, pāctī</t>
  </si>
  <si>
    <t>pāctus, -a, -um</t>
  </si>
  <si>
    <t>agreed upon, appointed</t>
  </si>
  <si>
    <t>pallēns, pallentis</t>
  </si>
  <si>
    <t>pale</t>
  </si>
  <si>
    <t>pallidus, -a, -um</t>
  </si>
  <si>
    <t>pallium, -ī</t>
  </si>
  <si>
    <t>cloak</t>
  </si>
  <si>
    <t>pallium, palliī</t>
  </si>
  <si>
    <t>pallor, -ōris</t>
  </si>
  <si>
    <t>pale colour, paleness</t>
  </si>
  <si>
    <t>pallor, pallōris</t>
  </si>
  <si>
    <t>papae</t>
  </si>
  <si>
    <t>wow! cool! (an exclamation of wonder and joy)</t>
  </si>
  <si>
    <t>papāver, -is</t>
  </si>
  <si>
    <t>poppy; poppy-seed</t>
  </si>
  <si>
    <t>papāver, papāveris</t>
  </si>
  <si>
    <t>pār, paris</t>
  </si>
  <si>
    <t>equal</t>
  </si>
  <si>
    <t>parātus, -a, -um</t>
  </si>
  <si>
    <t>prepared, ready</t>
  </si>
  <si>
    <t>parēns, -entis</t>
  </si>
  <si>
    <t>parent</t>
  </si>
  <si>
    <t>parēns, parentis</t>
  </si>
  <si>
    <t>pāreō, -ēre, -uī, -itum</t>
  </si>
  <si>
    <t>obey (+ dat.)</t>
  </si>
  <si>
    <t>pāreō, pārēre, pāruī, pāritum</t>
  </si>
  <si>
    <t>Paris, Paridis</t>
  </si>
  <si>
    <t>Paris, a Trojan prince, the son of Priam and Hecuba, who abducted Helen and caused the Trojan War</t>
  </si>
  <si>
    <t>pariter</t>
  </si>
  <si>
    <t>equally</t>
  </si>
  <si>
    <t>parō, -āre, -āvī, -ātum</t>
  </si>
  <si>
    <t>prepare</t>
  </si>
  <si>
    <t>parō, parāre, parāvī, parātum</t>
  </si>
  <si>
    <t>pars, partis</t>
  </si>
  <si>
    <t>part</t>
  </si>
  <si>
    <t>parvulus, -a, -um</t>
  </si>
  <si>
    <t>very small, very young</t>
  </si>
  <si>
    <t>parvus, -a, -um</t>
  </si>
  <si>
    <t>small (comparative *minor*, superlative *minimus*)</t>
  </si>
  <si>
    <t>passim</t>
  </si>
  <si>
    <t>here and there; everywhere</t>
  </si>
  <si>
    <t>pāstor, -ōris</t>
  </si>
  <si>
    <t>shepherd, herdsman</t>
  </si>
  <si>
    <t>pāstor, pāstōris</t>
  </si>
  <si>
    <t>pateō, -ēre, -uī</t>
  </si>
  <si>
    <t>be open, extend</t>
  </si>
  <si>
    <t>pateō, patēre, patuī</t>
  </si>
  <si>
    <t>pater, patris</t>
  </si>
  <si>
    <t>patera, -ae</t>
  </si>
  <si>
    <t>small bowl, saucer</t>
  </si>
  <si>
    <t>patera, paterae</t>
  </si>
  <si>
    <t>patior, -tī, -ssus</t>
  </si>
  <si>
    <t>suffer, endure; allow, permit</t>
  </si>
  <si>
    <t>patior, patī, passus sum</t>
  </si>
  <si>
    <t>patria, -ae</t>
  </si>
  <si>
    <t>homeland, one's country</t>
  </si>
  <si>
    <t>patria, patriae</t>
  </si>
  <si>
    <t>patrius, -a, -um</t>
  </si>
  <si>
    <t>father's, paternal, ancestral</t>
  </si>
  <si>
    <t>paucī, -ae, -a</t>
  </si>
  <si>
    <t>few</t>
  </si>
  <si>
    <t>paulisper</t>
  </si>
  <si>
    <t>for a short time</t>
  </si>
  <si>
    <t>paulum</t>
  </si>
  <si>
    <t>a little; for a short time</t>
  </si>
  <si>
    <t>pauper, paupera, pauperum</t>
  </si>
  <si>
    <t>poor</t>
  </si>
  <si>
    <t>pāx, pācis</t>
  </si>
  <si>
    <t>peace</t>
  </si>
  <si>
    <t>pectus, pectoris</t>
  </si>
  <si>
    <t>chest, heart; seat of emotions, mind</t>
  </si>
  <si>
    <t>pecūnia, -ae</t>
  </si>
  <si>
    <t>money</t>
  </si>
  <si>
    <t>pecūnia, pecūniae</t>
  </si>
  <si>
    <t>pecus, pecoris</t>
  </si>
  <si>
    <t>cattle, herd, flock</t>
  </si>
  <si>
    <t>pecus, pecudis</t>
  </si>
  <si>
    <t>sheep; animal</t>
  </si>
  <si>
    <t>pejor, pejor, pejus</t>
  </si>
  <si>
    <t>worse (comparative of *malus*)</t>
  </si>
  <si>
    <t>pelagus, -ī</t>
  </si>
  <si>
    <t>pelagus, pelagī</t>
  </si>
  <si>
    <t>pellis, -is</t>
  </si>
  <si>
    <t>skin, hide, pelt</t>
  </si>
  <si>
    <t>pellis, pellis</t>
  </si>
  <si>
    <t>pellō, -ere, pepulī, pulsum</t>
  </si>
  <si>
    <t>drive out, push</t>
  </si>
  <si>
    <t>pellō, pellere, pepulī, pulsum</t>
  </si>
  <si>
    <t>Penātēs, -ium</t>
  </si>
  <si>
    <t>the Penates, household gods (old Latin guardian deities of the household and state, which Aeneas is said to have brought to Italy from Troy)</t>
  </si>
  <si>
    <t>Penātēs, Penātium</t>
  </si>
  <si>
    <t>pendeō, -ēre, pependī</t>
  </si>
  <si>
    <t>hang; *pendere ab ore* hang on every word, listen attentively</t>
  </si>
  <si>
    <t>pendeō, pendēre, pependī</t>
  </si>
  <si>
    <t>penetrālis, -e</t>
  </si>
  <si>
    <t>inner, innermost</t>
  </si>
  <si>
    <t>penetrālis, -is, -e</t>
  </si>
  <si>
    <t>penna, -ae</t>
  </si>
  <si>
    <t>feather, wing</t>
  </si>
  <si>
    <t>penna, pennae</t>
  </si>
  <si>
    <t>Pentheus, -ī</t>
  </si>
  <si>
    <t>Pentheus, king of Thebes who treated the rites of Bacchus with contempt and was torn into pieces by his mother and her sisters under the influence of the god</t>
  </si>
  <si>
    <t>Pentheus, Pentheī</t>
  </si>
  <si>
    <t>pepulit</t>
  </si>
  <si>
    <t>*pellō*</t>
  </si>
  <si>
    <t>per</t>
  </si>
  <si>
    <t>through; throughout, during (+ acc.)</t>
  </si>
  <si>
    <t>peragō, -agere, -ēgī, -āctum</t>
  </si>
  <si>
    <t>finish, carry through to the end, complete</t>
  </si>
  <si>
    <t>peragō, peragere, perēgī, perāctum</t>
  </si>
  <si>
    <t>peragrō, -āre, -āvī, -ātum</t>
  </si>
  <si>
    <t>travel over every part of</t>
  </si>
  <si>
    <t>peragrō, peragrāre, peragrāvī, peragrātum</t>
  </si>
  <si>
    <t>percurrō, -rrere, -rrī, -rsum</t>
  </si>
  <si>
    <t>quickly move over; review, skim over</t>
  </si>
  <si>
    <t>percurrō, percurrere, percurrī, percursum</t>
  </si>
  <si>
    <t>percutiō, -tere, -ssī, -ssum</t>
  </si>
  <si>
    <t>beat, strike</t>
  </si>
  <si>
    <t>percutiō, percutere, percussī, percussum</t>
  </si>
  <si>
    <t>perdō, -ere, -idī, -itum</t>
  </si>
  <si>
    <t>ruin, destroy; lose; *tempus perdere* waste time</t>
  </si>
  <si>
    <t>perdō, perdere, perdidī, perditum</t>
  </si>
  <si>
    <t>pereō, -īre, -iī, -itum</t>
  </si>
  <si>
    <t>die, perish</t>
  </si>
  <si>
    <t>pereō, perīre, periī, peritum</t>
  </si>
  <si>
    <t>pererrō, -āre, -āvī, -ātum</t>
  </si>
  <si>
    <t>wander through, roam over</t>
  </si>
  <si>
    <t>pererrō, pererrāre, pererrāvī, pererrātum</t>
  </si>
  <si>
    <t>perferō, -ferre, -tulī, -lātum</t>
  </si>
  <si>
    <t>bear, endure</t>
  </si>
  <si>
    <t>perferō, perferre, pertulī, perlātum</t>
  </si>
  <si>
    <t>perficiō, -icere, -ēcī, -ectum</t>
  </si>
  <si>
    <t>complete, finish; accomplish</t>
  </si>
  <si>
    <t>perficiō, perficere, perfēcī, perfectum</t>
  </si>
  <si>
    <t>perfidus, -a, -um</t>
  </si>
  <si>
    <t>faithless, treacherous, traitor</t>
  </si>
  <si>
    <t>perfundō, -undere, -ūdī, -ūsum</t>
  </si>
  <si>
    <t>pour over, wet</t>
  </si>
  <si>
    <t>perfundō, perfundere, perfūdī, perfūsum</t>
  </si>
  <si>
    <t>Pergamum, -ī</t>
  </si>
  <si>
    <t>Pergamon, the citadel of Troy (also plural *Pergama, -ōrum*)</t>
  </si>
  <si>
    <t>Pergamum, Pergamī</t>
  </si>
  <si>
    <t>pergō, pergere, perrēxī, perrēctum</t>
  </si>
  <si>
    <t>go on, proceed, continue</t>
  </si>
  <si>
    <t>perhibeō, -ēre, -uī, -itum</t>
  </si>
  <si>
    <t>present, bestow; *ut perhibent* as they say</t>
  </si>
  <si>
    <t>perhibeō, perhibēre, perhibuī, perhibitum</t>
  </si>
  <si>
    <t>perīculōsus, -a, -um</t>
  </si>
  <si>
    <t>dangerous</t>
  </si>
  <si>
    <t>perīculum, -ī</t>
  </si>
  <si>
    <t>danger</t>
  </si>
  <si>
    <t>perīculum, perīculī</t>
  </si>
  <si>
    <t>perjūrium, -ī</t>
  </si>
  <si>
    <t>false oath, perjury</t>
  </si>
  <si>
    <t>perjūrium, perjūriī</t>
  </si>
  <si>
    <t>permaneō, -ēre, -mānsī, -mānsum</t>
  </si>
  <si>
    <t>remain</t>
  </si>
  <si>
    <t>permaneō, permanēre, permānsī, permānsum</t>
  </si>
  <si>
    <t>permittō, -ittere, -īsī, -issum</t>
  </si>
  <si>
    <t>permit, allow; entrust</t>
  </si>
  <si>
    <t>permittō, permittere, permīsī, permissum</t>
  </si>
  <si>
    <t>pernīx, pernīcis</t>
  </si>
  <si>
    <t>nimble, agile, swift</t>
  </si>
  <si>
    <t>perpetuus, -a, -um</t>
  </si>
  <si>
    <t>continuous, everlasting</t>
  </si>
  <si>
    <t>persentiō, -entīre, -ēnsī, -ēnsum</t>
  </si>
  <si>
    <t>perceive plainly</t>
  </si>
  <si>
    <t>persuādeō, -dēre, -sī, -sum</t>
  </si>
  <si>
    <t>persuade, convince (+ dat.)</t>
  </si>
  <si>
    <t>persuādeō, persuādēre, persuāsī, persuāsum</t>
  </si>
  <si>
    <t>pertaedet, -ēre, -uit, -sum</t>
  </si>
  <si>
    <t>it wearies (impersonal: *mē pertaedet* I am weary of, can't stand to do it anymore)</t>
  </si>
  <si>
    <t>pertaedet, pertaedēre, pertaeduit, pertaesum est</t>
  </si>
  <si>
    <t>perturbō, -āre, -āvī, -ātum</t>
  </si>
  <si>
    <t>disturb, trouble</t>
  </si>
  <si>
    <t>perturbō, perturbāre, perturbāvī, perturbātum</t>
  </si>
  <si>
    <t>perveniō, -enīre, -ēnī, -entum</t>
  </si>
  <si>
    <t>come to, reach, arrive at</t>
  </si>
  <si>
    <t>perveniō, pervenīre, pervēnī, perventum</t>
  </si>
  <si>
    <t>pēs, pedis</t>
  </si>
  <si>
    <t>foot</t>
  </si>
  <si>
    <t>pessimus, -a, -um</t>
  </si>
  <si>
    <t>worst</t>
  </si>
  <si>
    <t>pestis, -is</t>
  </si>
  <si>
    <t>plague, pestilence; curse, bane</t>
  </si>
  <si>
    <t>pestis, pestis</t>
  </si>
  <si>
    <t>petō, -ere, -īvī, -ītum</t>
  </si>
  <si>
    <t>seek, make for; ask; attack</t>
  </si>
  <si>
    <t>petō, petere, petīvī, petītum</t>
  </si>
  <si>
    <t>pharetra, -ae</t>
  </si>
  <si>
    <t>quiver</t>
  </si>
  <si>
    <t>pharetra, pharetrae</t>
  </si>
  <si>
    <t>philosophus, -ī</t>
  </si>
  <si>
    <t>philosopher</t>
  </si>
  <si>
    <t>philosophus, philosophī</t>
  </si>
  <si>
    <t>Phoebēus, -a, -um</t>
  </si>
  <si>
    <t>belonging to Apollo, the god of the sun</t>
  </si>
  <si>
    <t>Phoebus, -ī</t>
  </si>
  <si>
    <t>Phoebus, poetical name for Apollo, the god of the sun</t>
  </si>
  <si>
    <t>Phoebus, Phoebī</t>
  </si>
  <si>
    <t>Phoenīcia, -ae</t>
  </si>
  <si>
    <t>Phoenicia, homeland of Dido</t>
  </si>
  <si>
    <t>Phoenīcia, Phoenīciae</t>
  </si>
  <si>
    <t>Phoenissus, -a, -um</t>
  </si>
  <si>
    <t>Phoenician</t>
  </si>
  <si>
    <t>Phrygius, -a, -um</t>
  </si>
  <si>
    <t>Phyrgian, from Phrygia, a region of Asia Minor</t>
  </si>
  <si>
    <t>piāculum, -ī</t>
  </si>
  <si>
    <t>expiatory offering, animal to be sacrificed for atonement</t>
  </si>
  <si>
    <t>piāculum, piāculī</t>
  </si>
  <si>
    <t>pictūra, -ae</t>
  </si>
  <si>
    <t>painting, picture</t>
  </si>
  <si>
    <t>pictūra, pictūrae</t>
  </si>
  <si>
    <t>pictus, -a, -um</t>
  </si>
  <si>
    <t>painted; decorated, embroidered in colour (perfect passive participle of *pingō*)</t>
  </si>
  <si>
    <t>pietās, -ātis</t>
  </si>
  <si>
    <t>sense of duty, piety</t>
  </si>
  <si>
    <t>pietās, pietātis</t>
  </si>
  <si>
    <t>piget, -ēre, -uit</t>
  </si>
  <si>
    <t>it pains, disgusts; *mē piget* I am ashamed</t>
  </si>
  <si>
    <t>piget, pigēre, piguit</t>
  </si>
  <si>
    <t>pilleus, -ī</t>
  </si>
  <si>
    <t>cap; caul (piece of afterbirth stuck to the head)</t>
  </si>
  <si>
    <t>pilleus, pilleī</t>
  </si>
  <si>
    <t>pīneus, -a, -um</t>
  </si>
  <si>
    <t>of pine-wood</t>
  </si>
  <si>
    <t>pingō, -ere, pīnxī, pictum</t>
  </si>
  <si>
    <t>paint; decorate, embroider with colour</t>
  </si>
  <si>
    <t>pingō, pingere, pīnxī, pictum</t>
  </si>
  <si>
    <t>pinguis, -e</t>
  </si>
  <si>
    <t>fat; rich</t>
  </si>
  <si>
    <t>pinguis, -is, -e</t>
  </si>
  <si>
    <t>pīnifer, pīnifera, pīniferum</t>
  </si>
  <si>
    <t>covered with pine trees</t>
  </si>
  <si>
    <t>pīnus, -ī</t>
  </si>
  <si>
    <t>pine tree, fir tree</t>
  </si>
  <si>
    <t>pīnus, pīnī</t>
  </si>
  <si>
    <t>piscis, -is</t>
  </si>
  <si>
    <t>fish</t>
  </si>
  <si>
    <t>piscis, piscis</t>
  </si>
  <si>
    <t>piscōsus, -a, -um</t>
  </si>
  <si>
    <t>teeming with fish</t>
  </si>
  <si>
    <t>pius, -a, -um</t>
  </si>
  <si>
    <t>pious, devoted</t>
  </si>
  <si>
    <t>placet, -ēre, -itum</t>
  </si>
  <si>
    <t>it is pleasing; it is settled; *mihi placet* I like; I decide</t>
  </si>
  <si>
    <t>placet, placēre, placitum est</t>
  </si>
  <si>
    <t>placidus, -a, -um</t>
  </si>
  <si>
    <t>calm, peaceful</t>
  </si>
  <si>
    <t>placitus, -a, -um</t>
  </si>
  <si>
    <t>pleasing</t>
  </si>
  <si>
    <t>plāga, -ae</t>
  </si>
  <si>
    <t>trap, snare</t>
  </si>
  <si>
    <t>plāga, plāgae</t>
  </si>
  <si>
    <t>plānē</t>
  </si>
  <si>
    <t>clearly, plainly</t>
  </si>
  <si>
    <t>plangor, -ōris</t>
  </si>
  <si>
    <t>outcry, shriek</t>
  </si>
  <si>
    <t>plangor, plangōris</t>
  </si>
  <si>
    <t>planta, -ae</t>
  </si>
  <si>
    <t>sole (of foot)</t>
  </si>
  <si>
    <t>planta, plantae</t>
  </si>
  <si>
    <t>plēnus, -a, -um</t>
  </si>
  <si>
    <t>full, full of (+ gen. or abl.)</t>
  </si>
  <si>
    <t>plūma, -ae</t>
  </si>
  <si>
    <t>feather</t>
  </si>
  <si>
    <t>plūma, plūmae</t>
  </si>
  <si>
    <t>plūrālis, -e</t>
  </si>
  <si>
    <t>plural</t>
  </si>
  <si>
    <t>plūrālis, -is, -e</t>
  </si>
  <si>
    <t>plūrimus, -a, -um</t>
  </si>
  <si>
    <t>most, very many</t>
  </si>
  <si>
    <t>plūs, (pl.) plūrēs</t>
  </si>
  <si>
    <t>more (comparative of *multus*)</t>
  </si>
  <si>
    <t>pluvia, -ae</t>
  </si>
  <si>
    <t>rain, shower</t>
  </si>
  <si>
    <t>pluvia, pluviae</t>
  </si>
  <si>
    <t>pluvius, -a, -um</t>
  </si>
  <si>
    <t>to do with rain</t>
  </si>
  <si>
    <t>pōculum, -ī</t>
  </si>
  <si>
    <t>cup</t>
  </si>
  <si>
    <t>pōculum, pōculī</t>
  </si>
  <si>
    <t>poena, -ae</t>
  </si>
  <si>
    <t>punishment; *poenās dare* pay the penalty</t>
  </si>
  <si>
    <t>poena, poenae</t>
  </si>
  <si>
    <t>Poenī, -ōrum</t>
  </si>
  <si>
    <t>the Phoenicians, Carthaginians</t>
  </si>
  <si>
    <t>poēta, -ae</t>
  </si>
  <si>
    <t>poet</t>
  </si>
  <si>
    <t>poēta, poētae</t>
  </si>
  <si>
    <t>polus, -ī</t>
  </si>
  <si>
    <t>pole; heaven, sky, celestial vault</t>
  </si>
  <si>
    <t>polus, polī</t>
  </si>
  <si>
    <t>pondus, ponderis</t>
  </si>
  <si>
    <t>weight</t>
  </si>
  <si>
    <t>pōnō, -ere, posuī, positum</t>
  </si>
  <si>
    <t>put, place</t>
  </si>
  <si>
    <t>pōnō, pōnere, posuī, positum</t>
  </si>
  <si>
    <t>populō, -āre, -āvī, -ātum</t>
  </si>
  <si>
    <t>plunder, despoil</t>
  </si>
  <si>
    <t>populō, populāre, populāvī, populātum</t>
  </si>
  <si>
    <t>populus, -ī</t>
  </si>
  <si>
    <t>people, nation</t>
  </si>
  <si>
    <t>populus, populī</t>
  </si>
  <si>
    <t>porta, -ae</t>
  </si>
  <si>
    <t>gate</t>
  </si>
  <si>
    <t>porta, portae</t>
  </si>
  <si>
    <t>portō, -āre, -āvī, -ātum</t>
  </si>
  <si>
    <t>carry, bring</t>
  </si>
  <si>
    <t>portō, portāre, portāvī, portātum</t>
  </si>
  <si>
    <t>portus, -ūs</t>
  </si>
  <si>
    <t>port, harbor</t>
  </si>
  <si>
    <t>portus, portūs</t>
  </si>
  <si>
    <t>poscō, -ere, poposcī</t>
  </si>
  <si>
    <t>ask, demand</t>
  </si>
  <si>
    <t>poscō, poscere, poposcī</t>
  </si>
  <si>
    <t>possideō, -idēre, -ēdī, -essum</t>
  </si>
  <si>
    <t>be master of, possess</t>
  </si>
  <si>
    <t>possideō, possidēre, possēdī, possessum</t>
  </si>
  <si>
    <t>possum, posse, potuī</t>
  </si>
  <si>
    <t>be able, can (imperfect *poteram*)</t>
  </si>
  <si>
    <t>post</t>
  </si>
  <si>
    <t>behind, after (+ acc.)</t>
  </si>
  <si>
    <t>posteā</t>
  </si>
  <si>
    <t>afterwards</t>
  </si>
  <si>
    <t>posterus, -a, -um</t>
  </si>
  <si>
    <t>coming after, following, further back</t>
  </si>
  <si>
    <t>postquam</t>
  </si>
  <si>
    <t>after</t>
  </si>
  <si>
    <t>postrēmus, -a, -um</t>
  </si>
  <si>
    <t>last; furthest back</t>
  </si>
  <si>
    <t>potēns, potentis</t>
  </si>
  <si>
    <t>powerful, strong</t>
  </si>
  <si>
    <t>potentia, -ae</t>
  </si>
  <si>
    <t>force, power</t>
  </si>
  <si>
    <t>potentia, potentiae</t>
  </si>
  <si>
    <t>poterat</t>
  </si>
  <si>
    <t>*possum*</t>
  </si>
  <si>
    <t>potest</t>
  </si>
  <si>
    <t>potestās, -ātis</t>
  </si>
  <si>
    <t>power</t>
  </si>
  <si>
    <t>potestās, potestātis</t>
  </si>
  <si>
    <t>potior, -īrī, -ītus</t>
  </si>
  <si>
    <t>possess, be master of (+ gen. or abl.)</t>
  </si>
  <si>
    <t>potior, potīrī, potītus sum</t>
  </si>
  <si>
    <t>potius</t>
  </si>
  <si>
    <t>rather, more, preferably</t>
  </si>
  <si>
    <t>potuī</t>
  </si>
  <si>
    <t>praeceps, praecipitis</t>
  </si>
  <si>
    <t>head first, headlong; steep, precipitous; *sociōsque fatīgat praecipitīs* 'and he gives his men no peace till they come tumbling up' (Austin)</t>
  </si>
  <si>
    <t>praecipitō, -āre, -āvī, -ātum</t>
  </si>
  <si>
    <t>throw headlong; hasten, hurry</t>
  </si>
  <si>
    <t>praecipitō, praecipitāre, praecipitāvī, praecipitātum</t>
  </si>
  <si>
    <t>praeclārus, -a, -um</t>
  </si>
  <si>
    <t>famous, illustrious, distinguished</t>
  </si>
  <si>
    <t>praeda, -ae</t>
  </si>
  <si>
    <t>plunder, loot</t>
  </si>
  <si>
    <t>praeda, praedae</t>
  </si>
  <si>
    <t>praedīcō, -īcere, -īxī, -ictum</t>
  </si>
  <si>
    <t>say beforehand; predict, foretell</t>
  </si>
  <si>
    <t>praedīcō, praedīcere, praedīxī, praedictum</t>
  </si>
  <si>
    <t>praedictum, -ī</t>
  </si>
  <si>
    <t>prediction</t>
  </si>
  <si>
    <t>praedictum, praedictī</t>
  </si>
  <si>
    <t>praemium, -ī</t>
  </si>
  <si>
    <t>gift, reward, prize</t>
  </si>
  <si>
    <t>praemium, praemiī</t>
  </si>
  <si>
    <t>praeripiō, -ipere, -ipuī, -eptum</t>
  </si>
  <si>
    <t>snatch away (before another can), seize first</t>
  </si>
  <si>
    <t>praeripiō, praeripere, praeripuī, praereptum</t>
  </si>
  <si>
    <t>praesentiō, -entīre, -ēnsī, -ēnsum</t>
  </si>
  <si>
    <t>feel or perceive beforehand</t>
  </si>
  <si>
    <t>praesentiō, praesentīre, praesēnsī, praesēnsum</t>
  </si>
  <si>
    <t>praetegō, -gere, -xī, -ctum</t>
  </si>
  <si>
    <t>cover over</t>
  </si>
  <si>
    <t>praetegō, praetegere, praetexī, praetectum</t>
  </si>
  <si>
    <t>praetendō, -dere, -dī, -tum</t>
  </si>
  <si>
    <t>hold something out as an excuse, pretend</t>
  </si>
  <si>
    <t>praetendō, praetendere, praetendī, praetentum</t>
  </si>
  <si>
    <t>praeter</t>
  </si>
  <si>
    <t>besides (+ acc.)</t>
  </si>
  <si>
    <t>praetereā</t>
  </si>
  <si>
    <t>besides</t>
  </si>
  <si>
    <t>praetereō, -īre, -iī, -itum</t>
  </si>
  <si>
    <t>pass, overtake</t>
  </si>
  <si>
    <t>praetereō, praeterīre, praeteriī, praeteritum</t>
  </si>
  <si>
    <t>praeteritus, -a, -um</t>
  </si>
  <si>
    <t>past</t>
  </si>
  <si>
    <t>praetexō, -ere, -uī, -tum</t>
  </si>
  <si>
    <t>weave in front; conceal, disguise</t>
  </si>
  <si>
    <t>praetexō, praetexere, praetexuī, praetextum</t>
  </si>
  <si>
    <t>praevideō, -ēre, -vīdī, -vīsum</t>
  </si>
  <si>
    <t>foresee, see in advance</t>
  </si>
  <si>
    <t>praevideō, praevidēre, praevīdī, praevīsum</t>
  </si>
  <si>
    <t>prāvus, -a, -um</t>
  </si>
  <si>
    <t>perverse, corrupt, evil</t>
  </si>
  <si>
    <t>precor, -ārī, -ātus</t>
  </si>
  <si>
    <t>beg, pray, beseech</t>
  </si>
  <si>
    <t>precor, precārī, precātus sum</t>
  </si>
  <si>
    <t>premō, -mere, -ssī, -ssum</t>
  </si>
  <si>
    <t>press; oppress; *lūmen premere* dim the light</t>
  </si>
  <si>
    <t>premō, premere, pressī, pressum</t>
  </si>
  <si>
    <t>pretiōsus, -a, -um</t>
  </si>
  <si>
    <t>expensive, precious</t>
  </si>
  <si>
    <t>pretium, -ī</t>
  </si>
  <si>
    <t>price, payment</t>
  </si>
  <si>
    <t>pretium, pretiī</t>
  </si>
  <si>
    <t>prex, precis</t>
  </si>
  <si>
    <t>prayer, request</t>
  </si>
  <si>
    <t>Priamus, -ī</t>
  </si>
  <si>
    <t>Priam, king of Troy during the Trojan War</t>
  </si>
  <si>
    <t>Priamus, Priamī</t>
  </si>
  <si>
    <t>prīmō</t>
  </si>
  <si>
    <t>at first, firstly</t>
  </si>
  <si>
    <t>prīmum</t>
  </si>
  <si>
    <t>prīmus, -a, -um</t>
  </si>
  <si>
    <t>first; *prīmī* (pl.) chiefs, nobles</t>
  </si>
  <si>
    <t>prīnceps, prīncipis</t>
  </si>
  <si>
    <t>chief, leading member, prince</t>
  </si>
  <si>
    <t>prīncipium, -ī</t>
  </si>
  <si>
    <t>beginning; *principiō* firstly</t>
  </si>
  <si>
    <t>prīncipium, prīncipiī</t>
  </si>
  <si>
    <t>prior, prior, prius</t>
  </si>
  <si>
    <t>earlier, prior, former</t>
  </si>
  <si>
    <t>prius</t>
  </si>
  <si>
    <t>before, first; rather</t>
  </si>
  <si>
    <t>priusquam</t>
  </si>
  <si>
    <t>before</t>
  </si>
  <si>
    <t>prō</t>
  </si>
  <si>
    <t>on behalf of, for; in place of; about (+ abl.); *prō Juppiter* (an angry oath) by God!</t>
  </si>
  <si>
    <t>probō, -āre, -āvī, -ātum</t>
  </si>
  <si>
    <t>approve of</t>
  </si>
  <si>
    <t>probō, probāre, probāvī, probātum</t>
  </si>
  <si>
    <t>probus, -a, -um</t>
  </si>
  <si>
    <t>good, honest</t>
  </si>
  <si>
    <t>prōcēdō, -ēdere, -essī, -essum</t>
  </si>
  <si>
    <t>proceed, advance</t>
  </si>
  <si>
    <t>prōcēdō, prōcēdere, prōcessī, prōcessum</t>
  </si>
  <si>
    <t>procul</t>
  </si>
  <si>
    <t>at distance, far off</t>
  </si>
  <si>
    <t>procus, -ī</t>
  </si>
  <si>
    <t>suitor</t>
  </si>
  <si>
    <t>procus, procī</t>
  </si>
  <si>
    <t>prōdō, -ere, -idī, -itum</t>
  </si>
  <si>
    <t>produce; betray</t>
  </si>
  <si>
    <t>prōdō, prōdere, prōdidī, prōditum</t>
  </si>
  <si>
    <t>prōdūcō, -ūcere, -ūxī, -uctum</t>
  </si>
  <si>
    <t>bring forth</t>
  </si>
  <si>
    <t>prōdūcō, prōdūcere, prōdūxī, prōductum</t>
  </si>
  <si>
    <t>proelium, -ī</t>
  </si>
  <si>
    <t>battle</t>
  </si>
  <si>
    <t>proelium, proeliī</t>
  </si>
  <si>
    <t>profor, -ārī, -ātus</t>
  </si>
  <si>
    <t>speak out</t>
  </si>
  <si>
    <t>profor, profārī, profātus sum</t>
  </si>
  <si>
    <t>profundus, -a, -um</t>
  </si>
  <si>
    <t>deep, profound</t>
  </si>
  <si>
    <t>prōgignō, -ere, -uī, -itum</t>
  </si>
  <si>
    <t>beget, produce</t>
  </si>
  <si>
    <t>prōgignō, prōgignere, progignuī, progignitum</t>
  </si>
  <si>
    <t>prōgredior, -dī, -ssus</t>
  </si>
  <si>
    <t>go, come forth</t>
  </si>
  <si>
    <t>prōgredior, prōgredī, prōgressus sum</t>
  </si>
  <si>
    <t>prohibeō, -ēre, -uī, -itum</t>
  </si>
  <si>
    <t>hinder, prevent; forbid</t>
  </si>
  <si>
    <t>prohibeō, prohibēre, prohibuī, prohibitum</t>
  </si>
  <si>
    <t>prōlēs, prōlis</t>
  </si>
  <si>
    <t>offspring, descendant</t>
  </si>
  <si>
    <t>prōmereō, -ēre, -uī, -itum</t>
  </si>
  <si>
    <t>deserve well of, merit</t>
  </si>
  <si>
    <t>prōmereō, prōmerēre, prōmeruī, prōmeritum</t>
  </si>
  <si>
    <t>prōmittō, -ittere, -īsī, -issum</t>
  </si>
  <si>
    <t>promise</t>
  </si>
  <si>
    <t>prōmittō, prōmittere, prōmīsī, prōmissum</t>
  </si>
  <si>
    <t>prōnuba, -ae</t>
  </si>
  <si>
    <t>woman who attended to the necessary arrangements of a wedding on the part of the bride (an epithet of Juno, goddess who arranges marriages)</t>
  </si>
  <si>
    <t>prōnuba, prōnubae</t>
  </si>
  <si>
    <t>prope</t>
  </si>
  <si>
    <t>near (+ acc.)</t>
  </si>
  <si>
    <t>prōpellō, -ellere, -ulī, -ulsum</t>
  </si>
  <si>
    <t>drive forward, push forward</t>
  </si>
  <si>
    <t>prōpellō, prōpellere, prōpulī, prōpulsum</t>
  </si>
  <si>
    <t>properō, -āre, -āvī, -ātum</t>
  </si>
  <si>
    <t>hurry, hasten (to do something); move quickly</t>
  </si>
  <si>
    <t>properō, properāre, properāvī, properātum</t>
  </si>
  <si>
    <t>prophēta, -ae</t>
  </si>
  <si>
    <t>prophet</t>
  </si>
  <si>
    <t>prophēta, prophētae</t>
  </si>
  <si>
    <t>proprius, -a, -um</t>
  </si>
  <si>
    <t>one's own, set aside as belonging particularly to someone</t>
  </si>
  <si>
    <t>propter</t>
  </si>
  <si>
    <t>because of, on account of (+ acc.)</t>
  </si>
  <si>
    <t>prōpugnāculum, -ī</t>
  </si>
  <si>
    <t>bulwark, rampart, defensive structures</t>
  </si>
  <si>
    <t>prōpugnāculum, prōpugnāculī</t>
  </si>
  <si>
    <t>Prōserpina, -ae</t>
  </si>
  <si>
    <t>Proserpine (Persephone), wife of Pluto and queen of the underworld</t>
  </si>
  <si>
    <t>Prōserpina, Prōserpinae</t>
  </si>
  <si>
    <t>prōspiciō, -icere, -exī, -ectum</t>
  </si>
  <si>
    <t>look out</t>
  </si>
  <si>
    <t>prōspiciō, prōspicere, prōspexī, prōspectum</t>
  </si>
  <si>
    <t>prōtinus</t>
  </si>
  <si>
    <t>straight away, immediately</t>
  </si>
  <si>
    <t>prōveniō, -enīre, -ēnī, -entum</t>
  </si>
  <si>
    <t>come forth, come into being</t>
  </si>
  <si>
    <t>prōveniō, prōvenīre, prōvēnī, prōventum</t>
  </si>
  <si>
    <t>pūbēns, pūbentis</t>
  </si>
  <si>
    <t>full of sap, in full vigour</t>
  </si>
  <si>
    <t>pūblicē</t>
  </si>
  <si>
    <t>publicly</t>
  </si>
  <si>
    <t>pudor, -ōris</t>
  </si>
  <si>
    <t>honourable sense of shame, modesty, decency</t>
  </si>
  <si>
    <t>pudor, pudōris</t>
  </si>
  <si>
    <t>puella, -ae</t>
  </si>
  <si>
    <t>girl</t>
  </si>
  <si>
    <t>puella, puellae</t>
  </si>
  <si>
    <t>puer, puerī</t>
  </si>
  <si>
    <t>boy</t>
  </si>
  <si>
    <t>pugiō, -ōnis</t>
  </si>
  <si>
    <t>dagger</t>
  </si>
  <si>
    <t>pugiō, pugiōnis</t>
  </si>
  <si>
    <t>pugna, -ae</t>
  </si>
  <si>
    <t>battle, fight</t>
  </si>
  <si>
    <t>pugna, pugnae</t>
  </si>
  <si>
    <t>pugnō, -āre, -āvī, -ātum</t>
  </si>
  <si>
    <t>fight</t>
  </si>
  <si>
    <t>pugnō, pugnāre, pugnāvī, pugnātum</t>
  </si>
  <si>
    <t>pugnus, -ī</t>
  </si>
  <si>
    <t>fist</t>
  </si>
  <si>
    <t>pugnus, pugnī</t>
  </si>
  <si>
    <t>pulcher, pulchra, pulchrum</t>
  </si>
  <si>
    <t>beautiful, handsome</t>
  </si>
  <si>
    <t>pullus, -ī</t>
  </si>
  <si>
    <t>chicken; chick, young animal</t>
  </si>
  <si>
    <t>pullus, pullī</t>
  </si>
  <si>
    <t>pulsō, -āre, -āvī, -ātum</t>
  </si>
  <si>
    <t>beat, hit</t>
  </si>
  <si>
    <t>pulsō, pulsāre, pulsāvī, pulsātum</t>
  </si>
  <si>
    <t>pulverulentus, -a, -um</t>
  </si>
  <si>
    <t>dusty</t>
  </si>
  <si>
    <t>pulvis, pulveris</t>
  </si>
  <si>
    <t>dust</t>
  </si>
  <si>
    <t>Pūnicus, -a, -um</t>
  </si>
  <si>
    <t>Punic, Phoenician, Carthaginian</t>
  </si>
  <si>
    <t>pūniō, -īre, -īvī, -ītum</t>
  </si>
  <si>
    <t>punish</t>
  </si>
  <si>
    <t>pūniō, pūnīre, pūnīvī, pūnītum</t>
  </si>
  <si>
    <t>puppis, -is</t>
  </si>
  <si>
    <t>stern, rear part of a ship</t>
  </si>
  <si>
    <t>puppis, puppis</t>
  </si>
  <si>
    <t>purpura, -ae</t>
  </si>
  <si>
    <t>purple color, purple</t>
  </si>
  <si>
    <t>purpura, purpurae</t>
  </si>
  <si>
    <t>purpureus, -a, -um</t>
  </si>
  <si>
    <t>purple</t>
  </si>
  <si>
    <t>putō, -āre, -āvī, -ātum</t>
  </si>
  <si>
    <t>think, believe</t>
  </si>
  <si>
    <t>putō, putāre, putāvī, putātum</t>
  </si>
  <si>
    <t>Pygmaliōn, -ōnis</t>
  </si>
  <si>
    <t>Pygmalion, king of Tyre, brother of Dido and murderer of Sychaeus</t>
  </si>
  <si>
    <t>Pygmaliōn, Pygmaliōnis</t>
  </si>
  <si>
    <t>pyra, -ae</t>
  </si>
  <si>
    <t>funeral pyre</t>
  </si>
  <si>
    <t>pyra, pyrae</t>
  </si>
  <si>
    <t>Q</t>
  </si>
  <si>
    <t>quā</t>
  </si>
  <si>
    <t>by which route</t>
  </si>
  <si>
    <t>quaerō, -rere, -sīvī, -sītum</t>
  </si>
  <si>
    <t>search for, seek; ask</t>
  </si>
  <si>
    <t>quaerō, quaerere, quaesīvī, quaesītum</t>
  </si>
  <si>
    <t>quaesō, -ere</t>
  </si>
  <si>
    <t>beg, ask; *quaesō* please</t>
  </si>
  <si>
    <t>quaesō, quaesere</t>
  </si>
  <si>
    <t>quaestiō, -ōnis</t>
  </si>
  <si>
    <t>question, inquiry</t>
  </si>
  <si>
    <t>quaestiō, quaestiōnis</t>
  </si>
  <si>
    <t>quālis, -e</t>
  </si>
  <si>
    <t>what kind of? (question word); just like… (introduces a simile)</t>
  </si>
  <si>
    <t>quālis, -is, -e</t>
  </si>
  <si>
    <t>quam</t>
  </si>
  <si>
    <t>how; as, than; (with superlative) as… as possible, e.g. *quam celerrimē* as fast as possible</t>
  </si>
  <si>
    <t>quamquam</t>
  </si>
  <si>
    <t>although</t>
  </si>
  <si>
    <t>quandō</t>
  </si>
  <si>
    <t>when, since</t>
  </si>
  <si>
    <t>quantus, -a, -um</t>
  </si>
  <si>
    <t>how great, how much; *tantum… quantum* as great/much/far… as</t>
  </si>
  <si>
    <t>quārtus, -a, -um</t>
  </si>
  <si>
    <t>num adj</t>
  </si>
  <si>
    <t>fourth</t>
  </si>
  <si>
    <t>quasi</t>
  </si>
  <si>
    <t>as if, as though</t>
  </si>
  <si>
    <t>quassō, -āre, -āvī, -ātum</t>
  </si>
  <si>
    <t>shake repeatedly; batter</t>
  </si>
  <si>
    <t>quassō, quassāre, quassāvī, quassātum</t>
  </si>
  <si>
    <t>quater</t>
  </si>
  <si>
    <t>four times</t>
  </si>
  <si>
    <t>quattuor</t>
  </si>
  <si>
    <t>four</t>
  </si>
  <si>
    <t>-que</t>
  </si>
  <si>
    <t>and (attached to the end of first word of the new clause or group)</t>
  </si>
  <si>
    <t>quercus, -ūs</t>
  </si>
  <si>
    <t>oak tree</t>
  </si>
  <si>
    <t>quercus, quercūs</t>
  </si>
  <si>
    <t>querēla, -ae</t>
  </si>
  <si>
    <t>complaint</t>
  </si>
  <si>
    <t>querēla, querēlae</t>
  </si>
  <si>
    <t>queror, -rī, -stus</t>
  </si>
  <si>
    <t>complain, grumble</t>
  </si>
  <si>
    <t>queror, querī, questus sum</t>
  </si>
  <si>
    <t>questus, -ūs</t>
  </si>
  <si>
    <t>questus, questūs</t>
  </si>
  <si>
    <t>quī, quae, quod</t>
  </si>
  <si>
    <t>who, which</t>
  </si>
  <si>
    <t>quia</t>
  </si>
  <si>
    <t>because</t>
  </si>
  <si>
    <t>quīcumque, quaecumque, quodcumque</t>
  </si>
  <si>
    <t>whoever, whatever</t>
  </si>
  <si>
    <t>quīdam, quaedam, quoddam</t>
  </si>
  <si>
    <t>a certain</t>
  </si>
  <si>
    <t>quidem</t>
  </si>
  <si>
    <t>indeed, certainly; *ne… quidem* not even</t>
  </si>
  <si>
    <t>quiēs, -ētis</t>
  </si>
  <si>
    <t>rest, peace</t>
  </si>
  <si>
    <t>quiēs, quiētis</t>
  </si>
  <si>
    <t>quiēscō, -scere, -vī, -tum</t>
  </si>
  <si>
    <t>rest, keep quiet, be at peace</t>
  </si>
  <si>
    <t>quiēscō, quiēscere, quiēvī, quiētum</t>
  </si>
  <si>
    <t>quiētus, -a, -um</t>
  </si>
  <si>
    <t>tranquil, peaceful</t>
  </si>
  <si>
    <t>quīn</t>
  </si>
  <si>
    <t>why not; *quīn etiam* in fact, moreover</t>
  </si>
  <si>
    <t>quippe</t>
  </si>
  <si>
    <t>of course, obviously</t>
  </si>
  <si>
    <t>quis, quid</t>
  </si>
  <si>
    <t>who? what? (after *sī, nisī, num, nē*) anyone, anything</t>
  </si>
  <si>
    <t>quisque, quaeque, quodque</t>
  </si>
  <si>
    <t>each, every</t>
  </si>
  <si>
    <t>quisquis, quaequae, quodquod or quicquid/quidquid</t>
  </si>
  <si>
    <t>quō</t>
  </si>
  <si>
    <t>where, to what place? (also masculine/neuter ablative singular of *quī, quae, quod*); (with comparatives) so that, e.g. *quō magis* so that… more; *quō… eō* (with comparatives) the more… the more</t>
  </si>
  <si>
    <t>quōcumque</t>
  </si>
  <si>
    <t>*quīcumque*</t>
  </si>
  <si>
    <t>quod</t>
  </si>
  <si>
    <t>because; which (neuter of *quī, quae, quod*)</t>
  </si>
  <si>
    <t>quōmodo</t>
  </si>
  <si>
    <t>how, in what way</t>
  </si>
  <si>
    <t>quondam</t>
  </si>
  <si>
    <t>formerly, once</t>
  </si>
  <si>
    <t>quoniam</t>
  </si>
  <si>
    <t>because, since, seeing that</t>
  </si>
  <si>
    <t>quoque</t>
  </si>
  <si>
    <t>also (placed after the word it emphasises)</t>
  </si>
  <si>
    <t>quot</t>
  </si>
  <si>
    <t>(indeclinable) as many; *tot… quot* as many… as</t>
  </si>
  <si>
    <t>quotiēns</t>
  </si>
  <si>
    <t>as often as</t>
  </si>
  <si>
    <t>R</t>
  </si>
  <si>
    <t>radius, -ī</t>
  </si>
  <si>
    <t>ray</t>
  </si>
  <si>
    <t>radius, radiī</t>
  </si>
  <si>
    <t>rādīx, rādīcis</t>
  </si>
  <si>
    <t>root</t>
  </si>
  <si>
    <t>raeda, -ae</t>
  </si>
  <si>
    <t>wagon; car (Neo-Latin)</t>
  </si>
  <si>
    <t>raeda, raedae</t>
  </si>
  <si>
    <t>rāmus, -ī</t>
  </si>
  <si>
    <t>branch</t>
  </si>
  <si>
    <t>rāmus, rāmī</t>
  </si>
  <si>
    <t>rapidus, -a, -um</t>
  </si>
  <si>
    <t>rapid, swift</t>
  </si>
  <si>
    <t>rapiō, rapere, rapuī, raptum</t>
  </si>
  <si>
    <t>snatch, seize, carry off; abduct (with intention of forced marriage/sexual relations)</t>
  </si>
  <si>
    <t>rārō</t>
  </si>
  <si>
    <t>rarely</t>
  </si>
  <si>
    <t>rārus, -a, -um</t>
  </si>
  <si>
    <t>thin; *rēte rārum* wide-meshed net</t>
  </si>
  <si>
    <t>ratiō, -ōnis</t>
  </si>
  <si>
    <t>method, plan</t>
  </si>
  <si>
    <t>ratiō, ratiōnis</t>
  </si>
  <si>
    <t>ratis, -is</t>
  </si>
  <si>
    <t>boat</t>
  </si>
  <si>
    <t>ratis, ratis</t>
  </si>
  <si>
    <t>recēdō, -ēdere, -essī, -essum</t>
  </si>
  <si>
    <t>withdraw, retreat, slip away</t>
  </si>
  <si>
    <t>recēdō, recēdere, recessī, recessum</t>
  </si>
  <si>
    <t>recidīvus, -a, -um</t>
  </si>
  <si>
    <t>restored, rebuilt</t>
  </si>
  <si>
    <t>recingō, -ingere, -īnctum</t>
  </si>
  <si>
    <t>ungird, unfasten, undo</t>
  </si>
  <si>
    <t>recingō, recingere, recīnctum</t>
  </si>
  <si>
    <t>recipiō, -ipere, -ēpī, -eptum</t>
  </si>
  <si>
    <t>receive, accept; *poenās recipere* punish, get compensation</t>
  </si>
  <si>
    <t>recipiō, recipere, recēpī, receptum</t>
  </si>
  <si>
    <t>reclūdō, -dere, -sī, -sum</t>
  </si>
  <si>
    <t>open up, reveal, unsheathe</t>
  </si>
  <si>
    <t>reclūdō, reclūdere, reclūsī, reclūsum</t>
  </si>
  <si>
    <t>rēctē</t>
  </si>
  <si>
    <t>rightly, correctly</t>
  </si>
  <si>
    <t>recurrō, -rrere, -rrī, -rsum</t>
  </si>
  <si>
    <t>run back</t>
  </si>
  <si>
    <t>recurrō, recurrere, recurrī, recursum</t>
  </si>
  <si>
    <t>recursō, -āre, -āvī, -ātum</t>
  </si>
  <si>
    <t>run back, keep recurring</t>
  </si>
  <si>
    <t>recursō, recursāre, recursāvī, recursātum</t>
  </si>
  <si>
    <t>reddō, -ere, -idī, -itum</t>
  </si>
  <si>
    <t>return, give back</t>
  </si>
  <si>
    <t>reddō, reddere, reddidī, redditum</t>
  </si>
  <si>
    <t>redeō, -īre, -iī, -itum</t>
  </si>
  <si>
    <t>go back, return</t>
  </si>
  <si>
    <t>redeō, redīre, rediī, reditum</t>
  </si>
  <si>
    <t>redūcō, -ūcere, -ūxī, -uctum</t>
  </si>
  <si>
    <t>bring back</t>
  </si>
  <si>
    <t>redūcō, redūcere, redūxī, reductum</t>
  </si>
  <si>
    <t>refellō, -ere, -ī</t>
  </si>
  <si>
    <t>refute, rebut</t>
  </si>
  <si>
    <t>refellō, refellere, refellī</t>
  </si>
  <si>
    <t>referō, -ferre, -ttulī, -lātum</t>
  </si>
  <si>
    <t>bring back; recall; reply</t>
  </si>
  <si>
    <t>referō, referre, rettulī, relātum</t>
  </si>
  <si>
    <t>refūtō, -āre, -āvī, -ātum</t>
  </si>
  <si>
    <t>refute</t>
  </si>
  <si>
    <t>refūtō, refūtāre, refūtāvī, refūtātum</t>
  </si>
  <si>
    <t>rēgīna, -ae</t>
  </si>
  <si>
    <t>queen</t>
  </si>
  <si>
    <t>rēgīna, rēgīnae</t>
  </si>
  <si>
    <t>regiō, -ōnis</t>
  </si>
  <si>
    <t>region</t>
  </si>
  <si>
    <t>regiō, regiōnis</t>
  </si>
  <si>
    <t>rēgius, -a, -um</t>
  </si>
  <si>
    <t>royal, regal</t>
  </si>
  <si>
    <t>rēgnātor, -ōris</t>
  </si>
  <si>
    <t>king, ruler</t>
  </si>
  <si>
    <t>rēgnātor, rēgnātōris</t>
  </si>
  <si>
    <t>rēgnum, -ī</t>
  </si>
  <si>
    <t>kingdom; kingship</t>
  </si>
  <si>
    <t>rēgnum, rēgnī</t>
  </si>
  <si>
    <t>regō, regere, rēxī, rēctum</t>
  </si>
  <si>
    <t>rule, reign</t>
  </si>
  <si>
    <t>reiciō, -icere, -jēcī, -jectum</t>
  </si>
  <si>
    <t>throw back; reject, scorn</t>
  </si>
  <si>
    <t>reiciō, reicere, rejēcī, rejectum</t>
  </si>
  <si>
    <t>religiō, -ōnis</t>
  </si>
  <si>
    <t>worship, religion</t>
  </si>
  <si>
    <t>religiō, religiōnis</t>
  </si>
  <si>
    <t>relinquō, -inquere, -īquī, -ictum</t>
  </si>
  <si>
    <t>leave behind, abandon</t>
  </si>
  <si>
    <t>relinquō, relinquere, relīquī, relictum</t>
  </si>
  <si>
    <t>reliquiae, -ārum</t>
  </si>
  <si>
    <t>remains, relics</t>
  </si>
  <si>
    <t>reliquiae, reliquiārum</t>
  </si>
  <si>
    <t>reliquum, -ī</t>
  </si>
  <si>
    <t>thing left behind, remnant</t>
  </si>
  <si>
    <t>reliquum, reliquī</t>
  </si>
  <si>
    <t>reliquus, -a, -um</t>
  </si>
  <si>
    <t>remaining, left behind</t>
  </si>
  <si>
    <t>rēmex, rēmigis</t>
  </si>
  <si>
    <t>oarsman, rower</t>
  </si>
  <si>
    <t>rēmigō, -āre, -āvī, -ātum</t>
  </si>
  <si>
    <t>row, use oars</t>
  </si>
  <si>
    <t>rēmigō, rēmigāre, rēmigāvī, rēmigātum</t>
  </si>
  <si>
    <t>remittō, -ittere, -īsī, -issum</t>
  </si>
  <si>
    <t>send back, repay</t>
  </si>
  <si>
    <t>remittō, remittere, remīsī, remissum</t>
  </si>
  <si>
    <t>removeō, -ovēre, -ōvī, -ōtum</t>
  </si>
  <si>
    <t>remove, move away</t>
  </si>
  <si>
    <t>removeō, removēre, remōvī, remōtum</t>
  </si>
  <si>
    <t>rēmus, -ī</t>
  </si>
  <si>
    <t>oar</t>
  </si>
  <si>
    <t>rēmus, rēmī</t>
  </si>
  <si>
    <t>renovō, -āre, -āvī, -ātum</t>
  </si>
  <si>
    <t>renew, restore</t>
  </si>
  <si>
    <t>renovō, renovāre, renovāvī, renovātum</t>
  </si>
  <si>
    <t>reor, rērī, ratus</t>
  </si>
  <si>
    <t>think, believe, reckon</t>
  </si>
  <si>
    <t>reor, rērī, ratus sum</t>
  </si>
  <si>
    <t>repellō, -pellere, -ppulī, -pulsum</t>
  </si>
  <si>
    <t>drive away, push back</t>
  </si>
  <si>
    <t>repellō, repellere, reppulī, repulsum</t>
  </si>
  <si>
    <t>reperiō, -perīre, -pperī, -pertum</t>
  </si>
  <si>
    <t>discover, learn</t>
  </si>
  <si>
    <t>reperiō, reperīre, repperī, repertum</t>
  </si>
  <si>
    <t>repleō, -ēre, -ēvī, -ētum</t>
  </si>
  <si>
    <t>fill again; fill</t>
  </si>
  <si>
    <t>repleō, replēre, replēvī, replētum</t>
  </si>
  <si>
    <t>repōnō, -pōnere, -posuī, -positum</t>
  </si>
  <si>
    <t>lay down, put back (in its former place)</t>
  </si>
  <si>
    <t>repōnō, repōnere, reposuī, repositum</t>
  </si>
  <si>
    <t>reppulit</t>
  </si>
  <si>
    <t>*repellō*</t>
  </si>
  <si>
    <t>reprehendō, -endere, -endī, -ēnsum</t>
  </si>
  <si>
    <t>blame, rebuke</t>
  </si>
  <si>
    <t>reprehendō, reprehendere, reprehendī, reprehēnsum</t>
  </si>
  <si>
    <t>reprehēnsiō, -ōnis</t>
  </si>
  <si>
    <t>reprehēnsiō, reprehēnsiōnis</t>
  </si>
  <si>
    <t>requiēs, -ētis</t>
  </si>
  <si>
    <t>rest, respite, intermission</t>
  </si>
  <si>
    <t>requiēs, requiētis</t>
  </si>
  <si>
    <t>rēs, reī</t>
  </si>
  <si>
    <t>thing, matter; deed</t>
  </si>
  <si>
    <t>reservō, -āre, -āvī, -ātum</t>
  </si>
  <si>
    <t>reserve, hold back</t>
  </si>
  <si>
    <t>reservō, reservāre, reservāvī, reservātum</t>
  </si>
  <si>
    <t>resignō, -āre, -āvī, -ātum</t>
  </si>
  <si>
    <t>unseal, open</t>
  </si>
  <si>
    <t>resignō, resignāre, resignāvī, resignātum</t>
  </si>
  <si>
    <t>resistō, -istere, -titī</t>
  </si>
  <si>
    <t>resist (+ dat.)</t>
  </si>
  <si>
    <t>resistō, resistere, restitī</t>
  </si>
  <si>
    <t>resolvō, -vere, -vī, -ūtum</t>
  </si>
  <si>
    <t>loosen, release; break (a law)</t>
  </si>
  <si>
    <t>resolvō, resolvere, resolvī, resolūtum</t>
  </si>
  <si>
    <t>resonō, -āre, -āvī, -ātum</t>
  </si>
  <si>
    <t>resound</t>
  </si>
  <si>
    <t>resonō, resonāre, resonāvī, resonātum</t>
  </si>
  <si>
    <t>respiciō, -icere, -exī, -ectum</t>
  </si>
  <si>
    <t>look back at; consider; care for, provide for</t>
  </si>
  <si>
    <t>respiciō, respicere, respexī, respectum</t>
  </si>
  <si>
    <t>respondeō, -ondēre, -ondī, -ōnsum</t>
  </si>
  <si>
    <t>answer</t>
  </si>
  <si>
    <t>respondeō, respondēre, respondī, respōnsum</t>
  </si>
  <si>
    <t>restō, -āre, -itī</t>
  </si>
  <si>
    <t>be left, remain</t>
  </si>
  <si>
    <t>restō, restāre, restitī</t>
  </si>
  <si>
    <t>resurgō, -rgere, -rrēxī, -rrēctum</t>
  </si>
  <si>
    <t>rise again</t>
  </si>
  <si>
    <t>resurgō, resurgere, resurrēxī, resurrēctum</t>
  </si>
  <si>
    <t>rēte, rētis</t>
  </si>
  <si>
    <t>net</t>
  </si>
  <si>
    <t>retegō, -egere, -ēxī, -ēctum</t>
  </si>
  <si>
    <t>uncover</t>
  </si>
  <si>
    <t>retegō, retegere, retēxī, retēctum</t>
  </si>
  <si>
    <t>retināculum, -ī</t>
  </si>
  <si>
    <t>rope</t>
  </si>
  <si>
    <t>retināculum, retināculī</t>
  </si>
  <si>
    <t>retrō</t>
  </si>
  <si>
    <t>backwards</t>
  </si>
  <si>
    <t>revellō, -ellere, -ellī, -ulsum</t>
  </si>
  <si>
    <t>tear away; violate, disturb</t>
  </si>
  <si>
    <t>revellō, revellere, revellī, revulsum</t>
  </si>
  <si>
    <t>reveniō, -enīre, -ēnī, -entum</t>
  </si>
  <si>
    <t>come back, return</t>
  </si>
  <si>
    <t>reveniō, revenīre, revēnī, reventum</t>
  </si>
  <si>
    <t>revinciō, -incīre, -īnxī, -īnctum</t>
  </si>
  <si>
    <t>bind fast, fasten</t>
  </si>
  <si>
    <t>revinciō, revincīre, revīnxī, revīnctum</t>
  </si>
  <si>
    <t>revīsō, -ere</t>
  </si>
  <si>
    <t>revisit, go back and see</t>
  </si>
  <si>
    <t>revīsō, revīsere</t>
  </si>
  <si>
    <t>revocō, -āre, -āvī, -ātum</t>
  </si>
  <si>
    <t>call back</t>
  </si>
  <si>
    <t>revocō, revocāre, revocāvī, revocātum</t>
  </si>
  <si>
    <t>revolvō, -vere, -vī, -ūtum</t>
  </si>
  <si>
    <t>roll back</t>
  </si>
  <si>
    <t>revolvō, revolvere, revolvī, revolūtum</t>
  </si>
  <si>
    <t>rēx, rēgis</t>
  </si>
  <si>
    <t>king</t>
  </si>
  <si>
    <t>rīdeō, -ēre, -rīsī, -rīsum</t>
  </si>
  <si>
    <t>smile; laugh at, mock (+ dat.)</t>
  </si>
  <si>
    <t>rīdeō, rīdēre, rīsī, rīsum</t>
  </si>
  <si>
    <t>rigeō, -ēre</t>
  </si>
  <si>
    <t>be stiff, stand on end</t>
  </si>
  <si>
    <t>rigeō, rigēre</t>
  </si>
  <si>
    <t>rīte</t>
  </si>
  <si>
    <t>in a proper manner, according to religious observance</t>
  </si>
  <si>
    <t>rītus, -ūs</t>
  </si>
  <si>
    <t>rite, ceremony</t>
  </si>
  <si>
    <t>rītus, rītūs</t>
  </si>
  <si>
    <t>rōbur, rōboris</t>
  </si>
  <si>
    <t>oak wood; strength, firmness</t>
  </si>
  <si>
    <t>rogō, -āre, -āvī, -ātum</t>
  </si>
  <si>
    <t>ask</t>
  </si>
  <si>
    <t>rogō, rogāre, rogāvī, rogātum</t>
  </si>
  <si>
    <t>rogus, -ī</t>
  </si>
  <si>
    <t>rogus, rogī</t>
  </si>
  <si>
    <t>Rōma, -ae</t>
  </si>
  <si>
    <t>Rome</t>
  </si>
  <si>
    <t>Rōma, Rōmae</t>
  </si>
  <si>
    <t>Rōmānus, -a, -um</t>
  </si>
  <si>
    <t>Roman</t>
  </si>
  <si>
    <t>rōscidus, -a, -um</t>
  </si>
  <si>
    <t>dewy, wet with dew</t>
  </si>
  <si>
    <t>rota, -ae</t>
  </si>
  <si>
    <t>wheel</t>
  </si>
  <si>
    <t>rota, rotae</t>
  </si>
  <si>
    <t>ruber, rubra, rubrum</t>
  </si>
  <si>
    <t>red</t>
  </si>
  <si>
    <t>ruīna, -ae</t>
  </si>
  <si>
    <t>fall; ruin, destruction</t>
  </si>
  <si>
    <t>ruīna, ruīnae</t>
  </si>
  <si>
    <t>rūmor, -ōris</t>
  </si>
  <si>
    <t>hearsay, rumour, gossip</t>
  </si>
  <si>
    <t>rūmor, rūmōris</t>
  </si>
  <si>
    <t>rumpō, rumpere, rūpī, ruptum</t>
  </si>
  <si>
    <t>break; destroy</t>
  </si>
  <si>
    <t>ruō, -ere, -ī, -tum</t>
  </si>
  <si>
    <t>rush, run</t>
  </si>
  <si>
    <t>ruō, ruere, ruī, rutum</t>
  </si>
  <si>
    <t>rūrsus</t>
  </si>
  <si>
    <t>rūs, rūris</t>
  </si>
  <si>
    <t>the country (as opposed to the city); lands</t>
  </si>
  <si>
    <t>S</t>
  </si>
  <si>
    <t>sacer, sacra, sacrum</t>
  </si>
  <si>
    <t>sacred, holy</t>
  </si>
  <si>
    <t>sacerdōs, -ōtis</t>
  </si>
  <si>
    <t>priest, priestess</t>
  </si>
  <si>
    <t>sacerdōs, sacerdōtis</t>
  </si>
  <si>
    <t>sacra, -ōrum</t>
  </si>
  <si>
    <t>religious rites</t>
  </si>
  <si>
    <t>sacra, sacrōrum</t>
  </si>
  <si>
    <t>sacrificium, -ī</t>
  </si>
  <si>
    <t>sacrifice</t>
  </si>
  <si>
    <t>sacrificium, sacrificiī</t>
  </si>
  <si>
    <t>sacrificō, -āre, -āvī, -ātum</t>
  </si>
  <si>
    <t>sacrificō, sacrificāre, sacrificāvī, sacrificātum</t>
  </si>
  <si>
    <t>sacrō, -āre, -āvī, -ātum</t>
  </si>
  <si>
    <t>consecrate, dedicate, devote</t>
  </si>
  <si>
    <t>sacrō, sacrāre, sacrāvī, sacrātum</t>
  </si>
  <si>
    <t>saepe</t>
  </si>
  <si>
    <t>often</t>
  </si>
  <si>
    <t>saeviō, -īre, -īvī, -ītum</t>
  </si>
  <si>
    <t>rage, be ferocious</t>
  </si>
  <si>
    <t>saeviō, saevīre, saevīvī, saevītum</t>
  </si>
  <si>
    <t>saevus, -a, -um</t>
  </si>
  <si>
    <t>savage, cruel, harsh</t>
  </si>
  <si>
    <t>sagitta, -ae</t>
  </si>
  <si>
    <t>arrow</t>
  </si>
  <si>
    <t>sagitta, sagittae</t>
  </si>
  <si>
    <t>sāl, salis</t>
  </si>
  <si>
    <t>salt</t>
  </si>
  <si>
    <t>saliō, -īre, -uī, -tum</t>
  </si>
  <si>
    <t>jump</t>
  </si>
  <si>
    <t>saliō, salīre, saluī, saltum</t>
  </si>
  <si>
    <t>salīva, -ae</t>
  </si>
  <si>
    <t>spittle, saliva</t>
  </si>
  <si>
    <t>salīva, salīvae</t>
  </si>
  <si>
    <t>saltem</t>
  </si>
  <si>
    <t>at least</t>
  </si>
  <si>
    <t>saltō, -āre, -āvī, -ātum</t>
  </si>
  <si>
    <t>dance</t>
  </si>
  <si>
    <t>saltō, saltāre, saltāvī, saltātum</t>
  </si>
  <si>
    <t>saltus, -ūs</t>
  </si>
  <si>
    <t>forest pasture, glade</t>
  </si>
  <si>
    <t>saltus, saltūs</t>
  </si>
  <si>
    <t>sānctus, -a, -um</t>
  </si>
  <si>
    <t>divine, holy; Saint</t>
  </si>
  <si>
    <t>sanguineus, -a, -um</t>
  </si>
  <si>
    <t>bloody; blood-shot</t>
  </si>
  <si>
    <t>sanguis, sanguinis</t>
  </si>
  <si>
    <t>blood; bloodline, lineage</t>
  </si>
  <si>
    <t>sānus, -a, -um</t>
  </si>
  <si>
    <t>sane, of sound mind</t>
  </si>
  <si>
    <t>Sāturnius, -a, -um</t>
  </si>
  <si>
    <t>child of Saturn</t>
  </si>
  <si>
    <t>Sāturnus, -ī</t>
  </si>
  <si>
    <t>Saturn, Titan father of the Olympian gods (including Jupiter and Juno)</t>
  </si>
  <si>
    <t>Sāturnus, Sāturnī</t>
  </si>
  <si>
    <t>satus, -a, -um</t>
  </si>
  <si>
    <t>sprung (from), born of</t>
  </si>
  <si>
    <t>saucius, -a, -um</t>
  </si>
  <si>
    <t>wounded</t>
  </si>
  <si>
    <t>saxum, -ī</t>
  </si>
  <si>
    <t>rock, stone</t>
  </si>
  <si>
    <t>saxum, saxī</t>
  </si>
  <si>
    <t>scaena, -ae</t>
  </si>
  <si>
    <t>theatre stage</t>
  </si>
  <si>
    <t>scaena, scaenae</t>
  </si>
  <si>
    <t>scelestus, -a, -um</t>
  </si>
  <si>
    <t>wicked, villainous</t>
  </si>
  <si>
    <t>scelus, sceleris</t>
  </si>
  <si>
    <t>crime, evil deed</t>
  </si>
  <si>
    <t>scēptrum, -ī</t>
  </si>
  <si>
    <t>scepter</t>
  </si>
  <si>
    <t>scēptrum, scēptrī</t>
  </si>
  <si>
    <t>scīlicet</t>
  </si>
  <si>
    <t>certainly, of course</t>
  </si>
  <si>
    <t>scindō, -ndere, -dī, -ssum</t>
  </si>
  <si>
    <t>tear, rend</t>
  </si>
  <si>
    <t>scindō, scindere, scidī, scissum</t>
  </si>
  <si>
    <t>sciō, -īre, scīvī, scītum</t>
  </si>
  <si>
    <t>know, understand</t>
  </si>
  <si>
    <t>sciō, scīre, scīvī, scītum</t>
  </si>
  <si>
    <t>scopulus, -ī</t>
  </si>
  <si>
    <t>crag, projecting rock formation, rock ledge in the sea</t>
  </si>
  <si>
    <t>scopulus, scopulī</t>
  </si>
  <si>
    <t>scrībō, -bere, -psī, -ptum</t>
  </si>
  <si>
    <t>write; compose</t>
  </si>
  <si>
    <t>scrībō, scrībere, scrīpsī, scrīptum</t>
  </si>
  <si>
    <t>sē, (gen.) suī, (dat.) sibi, (abl.) sē</t>
  </si>
  <si>
    <t>himself, herself, itself (reflexive) (alternate form *sēsē*)</t>
  </si>
  <si>
    <t>secō, -āre, -āvī, -ātum</t>
  </si>
  <si>
    <t>cut, slice</t>
  </si>
  <si>
    <t>secō, secāre, secuī, sectum</t>
  </si>
  <si>
    <t>sēcrētus, -a, -um</t>
  </si>
  <si>
    <t>separate, private, secret</t>
  </si>
  <si>
    <t>secundus, -a, -um</t>
  </si>
  <si>
    <t>second; favorable, fortunate, propitious</t>
  </si>
  <si>
    <t>secus</t>
  </si>
  <si>
    <t>sed</t>
  </si>
  <si>
    <t>sedeō, -ēre, sēdī, sessum</t>
  </si>
  <si>
    <t>sit, remain, be settled</t>
  </si>
  <si>
    <t>sedeō, sedēre, sēdī, sessum</t>
  </si>
  <si>
    <t>sēdēs, sēdis</t>
  </si>
  <si>
    <t>seat; home, residence</t>
  </si>
  <si>
    <t>sēdūcō, -ūcere, -ūxī, -uctum</t>
  </si>
  <si>
    <t>lead away, remove</t>
  </si>
  <si>
    <t>sēdūcō, sēdūcere, sēdūxī, sēductum</t>
  </si>
  <si>
    <t>sēgnis, -e</t>
  </si>
  <si>
    <t>slow, sluggish</t>
  </si>
  <si>
    <t>sēgnis, -is, -e</t>
  </si>
  <si>
    <t>sella, -ae</t>
  </si>
  <si>
    <t>seat, chair</t>
  </si>
  <si>
    <t>sella, sellae</t>
  </si>
  <si>
    <t>sēmianimis, -e</t>
  </si>
  <si>
    <t>half-alive</t>
  </si>
  <si>
    <t>sēmianimis, -is, -e</t>
  </si>
  <si>
    <t>sēmita, -ae</t>
  </si>
  <si>
    <t>path, footpath</t>
  </si>
  <si>
    <t>sēmita, sēmitae</t>
  </si>
  <si>
    <t>sēmivir, sēmivirī</t>
  </si>
  <si>
    <t>effeminate, unmanly</t>
  </si>
  <si>
    <t>semper</t>
  </si>
  <si>
    <t>always</t>
  </si>
  <si>
    <t>senectūs, senectūtis</t>
  </si>
  <si>
    <t>old age</t>
  </si>
  <si>
    <t>senex, senis</t>
  </si>
  <si>
    <t>old man</t>
  </si>
  <si>
    <t>sēnsus, -ūs</t>
  </si>
  <si>
    <t>feeling, sense</t>
  </si>
  <si>
    <t>sēnsus, sēnsūs</t>
  </si>
  <si>
    <t>sententia, -ae</t>
  </si>
  <si>
    <t>opinion, thought</t>
  </si>
  <si>
    <t>sententia, sententiae</t>
  </si>
  <si>
    <t>sentiō, -īre, sēnsī, sēnsum</t>
  </si>
  <si>
    <t>feel, perceive; realise</t>
  </si>
  <si>
    <t>sentiō, sentīre, sēnsī, sēnsum</t>
  </si>
  <si>
    <t>sepeliō, -elīre, -elīvī, -ultum</t>
  </si>
  <si>
    <t>bury, inter</t>
  </si>
  <si>
    <t>sepeliō, sepelīre, sepelīvī, sepultum</t>
  </si>
  <si>
    <t>septentriō, -ōnis</t>
  </si>
  <si>
    <t>north</t>
  </si>
  <si>
    <t>septentriō, septentriōnis</t>
  </si>
  <si>
    <t>sepulchrum, -ī</t>
  </si>
  <si>
    <t>grave, tomb</t>
  </si>
  <si>
    <t>sepulchrum, sepulchrī</t>
  </si>
  <si>
    <t>sequor, -quī, -cūtus</t>
  </si>
  <si>
    <t>follow</t>
  </si>
  <si>
    <t>sequor, sequī, secūtus sum</t>
  </si>
  <si>
    <t>serēnō, -āre, -āvī, -ātum</t>
  </si>
  <si>
    <t>make clear, make calm</t>
  </si>
  <si>
    <t>serēnō, serēnāre, serēnāvī, serēnātum</t>
  </si>
  <si>
    <t>serēnus, -a, -um</t>
  </si>
  <si>
    <t>clear; tranquil, peaceful</t>
  </si>
  <si>
    <t>Serestus, -ī</t>
  </si>
  <si>
    <t>Serestus, a Trojan</t>
  </si>
  <si>
    <t>Serestus, Serestī</t>
  </si>
  <si>
    <t>Sergestus, -ī</t>
  </si>
  <si>
    <t>Sergestus, a steersman among the followers of Aeneas</t>
  </si>
  <si>
    <t>Sergestus, Sergestī</t>
  </si>
  <si>
    <t>sermō, -ōnis</t>
  </si>
  <si>
    <t>speech, conversation; rumour</t>
  </si>
  <si>
    <t>sermō, sermōnis</t>
  </si>
  <si>
    <t>sērō</t>
  </si>
  <si>
    <t>late</t>
  </si>
  <si>
    <t>serpēns, -entis</t>
  </si>
  <si>
    <t>serpent, snake</t>
  </si>
  <si>
    <t>serpēns, serpentis</t>
  </si>
  <si>
    <t>sertum, -ī</t>
  </si>
  <si>
    <t>garland, wreath</t>
  </si>
  <si>
    <t>sertum, sertī</t>
  </si>
  <si>
    <t>serva, -ae</t>
  </si>
  <si>
    <t>female slave</t>
  </si>
  <si>
    <t>serva, servae</t>
  </si>
  <si>
    <t>serviō, -īre, -īvī, -ītum</t>
  </si>
  <si>
    <t>serve, be a slave to (+ dat.)</t>
  </si>
  <si>
    <t>serviō, servīre, servīvī, servītum</t>
  </si>
  <si>
    <t>servō, -āre, -āvī, -ātum</t>
  </si>
  <si>
    <t>save, keep, preserve</t>
  </si>
  <si>
    <t>servō, servāre, servāvī, servātum</t>
  </si>
  <si>
    <t>servus, -ī</t>
  </si>
  <si>
    <t>male slave</t>
  </si>
  <si>
    <t>servus, servī</t>
  </si>
  <si>
    <t>seu</t>
  </si>
  <si>
    <t>or if; *sīve… seu* whether… or</t>
  </si>
  <si>
    <t>sī</t>
  </si>
  <si>
    <t>if; *sī quis* if anyone; *sī quid* if anything</t>
  </si>
  <si>
    <t>sīc</t>
  </si>
  <si>
    <t>thus, so, in such a way</t>
  </si>
  <si>
    <t>siccō, -āre, -āvī, -ātum</t>
  </si>
  <si>
    <t>dry</t>
  </si>
  <si>
    <t>siccō, siccāre, siccāvī, siccātum</t>
  </si>
  <si>
    <t>Sicilia, -ae</t>
  </si>
  <si>
    <t>Sicily</t>
  </si>
  <si>
    <t>Sicilia, Siciliae</t>
  </si>
  <si>
    <t>sīcut</t>
  </si>
  <si>
    <t>just as, just like</t>
  </si>
  <si>
    <t>Sīdōnius, -a, -um</t>
  </si>
  <si>
    <t>belonging to Sidon, an ancient Phoenician city; Phoenician</t>
  </si>
  <si>
    <t>sīdus, sīderis</t>
  </si>
  <si>
    <t>star, constellation; season</t>
  </si>
  <si>
    <t>significō, -āre, -āvī, -ātum</t>
  </si>
  <si>
    <t>signify; mean</t>
  </si>
  <si>
    <t>significō, significāre, significāvī, significātum</t>
  </si>
  <si>
    <t>signum, -ī</t>
  </si>
  <si>
    <t>sign; signal; symbol</t>
  </si>
  <si>
    <t>signum, signī</t>
  </si>
  <si>
    <t>silēns, silentis</t>
  </si>
  <si>
    <t>silent, still</t>
  </si>
  <si>
    <t>sileō, -ēre, -uī</t>
  </si>
  <si>
    <t>be silent</t>
  </si>
  <si>
    <t>sileō, silēre, siluī</t>
  </si>
  <si>
    <t>silva, -ae</t>
  </si>
  <si>
    <t>wood, forest</t>
  </si>
  <si>
    <t>silva, silvae</t>
  </si>
  <si>
    <t>similis, -e</t>
  </si>
  <si>
    <t>like, similar, resembling</t>
  </si>
  <si>
    <t>similis, -is, -e</t>
  </si>
  <si>
    <t>simul</t>
  </si>
  <si>
    <t>at same time, at once; *simul ac/atque* as soon as</t>
  </si>
  <si>
    <t>simulatque</t>
  </si>
  <si>
    <t>as soon as, the moment that</t>
  </si>
  <si>
    <t>simulō, -āre, -āvī, -ātum</t>
  </si>
  <si>
    <t>imitate, pretend; *simulāre X* pretend something is X when it is not X</t>
  </si>
  <si>
    <t>simulō, simulāre, simulāvī, simulātum</t>
  </si>
  <si>
    <t>sine</t>
  </si>
  <si>
    <t>without (+ abl.)</t>
  </si>
  <si>
    <t>sinō, -ere, sīvī, situm</t>
  </si>
  <si>
    <t>allow, permit</t>
  </si>
  <si>
    <t>sinō, sinere, sīvī, situm</t>
  </si>
  <si>
    <t>sinus, -ūs</t>
  </si>
  <si>
    <t>fold; bosom, lap</t>
  </si>
  <si>
    <t>sinus, sinūs</t>
  </si>
  <si>
    <t>sistō, -ere, stitī, statum</t>
  </si>
  <si>
    <t>stop; set up, bring someone</t>
  </si>
  <si>
    <t>sistō, sistere, stitī, statum</t>
  </si>
  <si>
    <t>sītis, -is</t>
  </si>
  <si>
    <t>thirst</t>
  </si>
  <si>
    <t>sītis, sītis</t>
  </si>
  <si>
    <t>situs, -a, -um</t>
  </si>
  <si>
    <t>positioned, situated</t>
  </si>
  <si>
    <t>sīve</t>
  </si>
  <si>
    <t>societās, -ātis</t>
  </si>
  <si>
    <t>alliance</t>
  </si>
  <si>
    <t>societās, societātis</t>
  </si>
  <si>
    <t>sociō, -āre, -āvī, -ātum</t>
  </si>
  <si>
    <t>unite, join</t>
  </si>
  <si>
    <t>sociō, sociāre, sociāvī, sociātum</t>
  </si>
  <si>
    <t>socius, -ī</t>
  </si>
  <si>
    <t>associate, companion, ally</t>
  </si>
  <si>
    <t>socius, sociī</t>
  </si>
  <si>
    <t>sōl, sōlis</t>
  </si>
  <si>
    <t>sun</t>
  </si>
  <si>
    <t>soleō, -ēre, solitus</t>
  </si>
  <si>
    <t>be accustomed to</t>
  </si>
  <si>
    <t>soleō, solēre, solitus sum</t>
  </si>
  <si>
    <t>sollicitō, -āre, -āvī, -ātum</t>
  </si>
  <si>
    <t>disturb, worry</t>
  </si>
  <si>
    <t>sollicitō, sollicitāre, sollicitāvī, sollicitātum</t>
  </si>
  <si>
    <t>sollicitūdō, -inis</t>
  </si>
  <si>
    <t>anxiety, concern</t>
  </si>
  <si>
    <t>sollicitūdō, sollicitūdinis</t>
  </si>
  <si>
    <t>sollicitus, -a, -um</t>
  </si>
  <si>
    <t>concerned, worried</t>
  </si>
  <si>
    <t>sōlor, -ārī, -ātus</t>
  </si>
  <si>
    <t>sōlor, sōlārī, sōlātus sum</t>
  </si>
  <si>
    <t>sōlum</t>
  </si>
  <si>
    <t>only, just</t>
  </si>
  <si>
    <t>sōlum, -ī</t>
  </si>
  <si>
    <t>sōlum, sōlī</t>
  </si>
  <si>
    <t>sōlus, -a, -um</t>
  </si>
  <si>
    <t>only; alone</t>
  </si>
  <si>
    <t>solvō, -vere, -vī, -ūtum</t>
  </si>
  <si>
    <t>loosen, release, untie; *vēla solvere* spread sails</t>
  </si>
  <si>
    <t>solvō, solvere, solvī, solūtum</t>
  </si>
  <si>
    <t>somnium, -ī</t>
  </si>
  <si>
    <t>dream, vision</t>
  </si>
  <si>
    <t>somnium, somniī</t>
  </si>
  <si>
    <t>somnus, -ī</t>
  </si>
  <si>
    <t>somnus, somnī</t>
  </si>
  <si>
    <t>sonipēs, sonipedis</t>
  </si>
  <si>
    <t>horse (with loud feet)</t>
  </si>
  <si>
    <t>sonō, -āre, -āvī, -ātum</t>
  </si>
  <si>
    <t>make a noise, sound</t>
  </si>
  <si>
    <t>sonō, sonāre, sōnāvī, sōnātum</t>
  </si>
  <si>
    <t>sonus, -ī</t>
  </si>
  <si>
    <t>noise, sound</t>
  </si>
  <si>
    <t>sonus, sonī</t>
  </si>
  <si>
    <t>sopor, -ōris</t>
  </si>
  <si>
    <t>deep sleep</t>
  </si>
  <si>
    <t>sopor, sopōris</t>
  </si>
  <si>
    <t>sopōrifer, sopōrifera, sopōriferum</t>
  </si>
  <si>
    <t>sleep-inducing</t>
  </si>
  <si>
    <t>soror, -ōris</t>
  </si>
  <si>
    <t>soror, sorōris</t>
  </si>
  <si>
    <t>sors, sortis</t>
  </si>
  <si>
    <t>lot, fate</t>
  </si>
  <si>
    <t>spargō, -gere, -sī, -sum</t>
  </si>
  <si>
    <t>sprinkle, scatter</t>
  </si>
  <si>
    <t>spargō, spargere, sparsī, sparsum</t>
  </si>
  <si>
    <t>Sparta, -ae</t>
  </si>
  <si>
    <t>Sparta, home city of Menelaus and Helen</t>
  </si>
  <si>
    <t>Sparta, Spartae</t>
  </si>
  <si>
    <t>spatior, -ārī, -ātus</t>
  </si>
  <si>
    <t>walk, take a walk</t>
  </si>
  <si>
    <t>spatior, spatiārī, spatiātus sum</t>
  </si>
  <si>
    <t>spatium, -ī</t>
  </si>
  <si>
    <t>space, interval</t>
  </si>
  <si>
    <t>spatium, spatiī</t>
  </si>
  <si>
    <t>speciēs, -ēī</t>
  </si>
  <si>
    <t>appearance</t>
  </si>
  <si>
    <t>speciēs, speciēī</t>
  </si>
  <si>
    <t>spectō, -āre, -āvī, -ātum</t>
  </si>
  <si>
    <t>watch, look at</t>
  </si>
  <si>
    <t>spectō, spectāre, spectāvī, spectātum</t>
  </si>
  <si>
    <t>specula, -ae</t>
  </si>
  <si>
    <t>lookout, watch tower</t>
  </si>
  <si>
    <t>specula, speculae</t>
  </si>
  <si>
    <t>spēlunca, -ae</t>
  </si>
  <si>
    <t>cave</t>
  </si>
  <si>
    <t>spēlunca, spēluncae</t>
  </si>
  <si>
    <t>spernō, -ernere, -rēvī, -rētum</t>
  </si>
  <si>
    <t>scorn, despise, spurn</t>
  </si>
  <si>
    <t>spernō, spernere, sprēvī, sprētum</t>
  </si>
  <si>
    <t>spērō, -āre, -āvī, -ātum</t>
  </si>
  <si>
    <t>hope for; foresee, predict</t>
  </si>
  <si>
    <t>spērō, spērāre, spērāvī, spērātum</t>
  </si>
  <si>
    <t>spēs, speī</t>
  </si>
  <si>
    <t>hope</t>
  </si>
  <si>
    <t>spīna, -ae</t>
  </si>
  <si>
    <t>thorn; thorn-bush</t>
  </si>
  <si>
    <t>spīna, spīnae</t>
  </si>
  <si>
    <t>spīritus, -ūs</t>
  </si>
  <si>
    <t>breath, soul</t>
  </si>
  <si>
    <t>spīritus, spīritūs</t>
  </si>
  <si>
    <t>spīrō, -āre, -āvī, -ātum</t>
  </si>
  <si>
    <t>breathe; move as if still alive</t>
  </si>
  <si>
    <t>spīrō, spīrāre, spīrāvī, spīrātum</t>
  </si>
  <si>
    <t>splendeō, -ēre, -uī</t>
  </si>
  <si>
    <t>shine, gleam, be radiant</t>
  </si>
  <si>
    <t>splendeō, splendēre, splenduī</t>
  </si>
  <si>
    <t>splendidus, -a, -um</t>
  </si>
  <si>
    <t>splendid, glittering</t>
  </si>
  <si>
    <t>spolium, -ī</t>
  </si>
  <si>
    <t>spoils, plunder</t>
  </si>
  <si>
    <t>spolium, spoliī</t>
  </si>
  <si>
    <t>sponte</t>
  </si>
  <si>
    <t>of one's own will, voluntarily</t>
  </si>
  <si>
    <t>spūma, -ae</t>
  </si>
  <si>
    <t>foam, froth</t>
  </si>
  <si>
    <t>spūma, spūmae</t>
  </si>
  <si>
    <t>spūmō, -āre, -āvī, -ātum</t>
  </si>
  <si>
    <t>foam, froth (at the mouth)</t>
  </si>
  <si>
    <t>spūmō, spūmāre, spūmāvī, spūmātum</t>
  </si>
  <si>
    <t>stabilis, -e</t>
  </si>
  <si>
    <t>stable, steadfast</t>
  </si>
  <si>
    <t>stabilis, -is, -e</t>
  </si>
  <si>
    <t>statim</t>
  </si>
  <si>
    <t>at once, immediately</t>
  </si>
  <si>
    <t>statua, -ae</t>
  </si>
  <si>
    <t>statue</t>
  </si>
  <si>
    <t>statua, statuae</t>
  </si>
  <si>
    <t>statuō, -uere, -uī, -ūtum</t>
  </si>
  <si>
    <t>set up, establish, build</t>
  </si>
  <si>
    <t>statuō, statuere, statuī, statūtum</t>
  </si>
  <si>
    <t>stēlla, -ae</t>
  </si>
  <si>
    <t>stēlla, stēllae</t>
  </si>
  <si>
    <t>stēllātus, -a, -um</t>
  </si>
  <si>
    <t>starry; dotted with stars or jewels</t>
  </si>
  <si>
    <t>stetit</t>
  </si>
  <si>
    <t>*stō*</t>
  </si>
  <si>
    <t>stimulō, -āre, -āvī, -ātum</t>
  </si>
  <si>
    <t>incite, rouse to frenzy</t>
  </si>
  <si>
    <t>stimulō, stimulāre, stimulāvī, stimulātum</t>
  </si>
  <si>
    <t>stīpes, stīpitis</t>
  </si>
  <si>
    <t>trunk (of a tree)</t>
  </si>
  <si>
    <t>stīpō, -āre, -āvī, -ātum</t>
  </si>
  <si>
    <t>crowd, press together, throng</t>
  </si>
  <si>
    <t>stīpō, stīpāre, stīpāvī, stīpātum</t>
  </si>
  <si>
    <t>stirps, stirpis</t>
  </si>
  <si>
    <t>stock, race, lineage</t>
  </si>
  <si>
    <t>stō, stāre, stetī, statum</t>
  </si>
  <si>
    <t>stand</t>
  </si>
  <si>
    <t>strātum, -ī</t>
  </si>
  <si>
    <t>bed-covering; blanket, pillow</t>
  </si>
  <si>
    <t>strātum, strātī</t>
  </si>
  <si>
    <t>strēnuus, -a, -um</t>
  </si>
  <si>
    <t>active, vigorous, strenuous</t>
  </si>
  <si>
    <t>strīdō, -ere, -ī</t>
  </si>
  <si>
    <t>make a shrill sound, shriek, hiss, creak</t>
  </si>
  <si>
    <t>strīdō, strīdere, strīdī</t>
  </si>
  <si>
    <t>strīdor, -ōris</t>
  </si>
  <si>
    <t>high-pitched sound, creaking sound</t>
  </si>
  <si>
    <t>strīdor, strīdōris</t>
  </si>
  <si>
    <t>stringō, -ingere, -īnxī, -ictum</t>
  </si>
  <si>
    <t>draw</t>
  </si>
  <si>
    <t>stringō, stringere, strīnxī, strictum</t>
  </si>
  <si>
    <t>struō, -uere, -ūxī, -ūctum</t>
  </si>
  <si>
    <t>build, construct; plan</t>
  </si>
  <si>
    <t>struō, struere, strūxī, strūctum</t>
  </si>
  <si>
    <t>studium, -ī</t>
  </si>
  <si>
    <t>eagerness, enthusiasm, zeal</t>
  </si>
  <si>
    <t>studium, studiī</t>
  </si>
  <si>
    <t>stultus, -a, -um</t>
  </si>
  <si>
    <t>foolish, stupid</t>
  </si>
  <si>
    <t>Stygius, -a, -um</t>
  </si>
  <si>
    <t>Stygian, of the river Styx</t>
  </si>
  <si>
    <t>Styx, Stygis</t>
  </si>
  <si>
    <t>the Styx (a river in the underworld)</t>
  </si>
  <si>
    <t>suādeō, -ēre, suāsī, suāsum</t>
  </si>
  <si>
    <t>urge; induce</t>
  </si>
  <si>
    <t>suādeō, suādēre, suāsī, suāsum</t>
  </si>
  <si>
    <t>suāvis, -e</t>
  </si>
  <si>
    <t>pleasant, sweet</t>
  </si>
  <si>
    <t>suāvis, -is, -e</t>
  </si>
  <si>
    <t>sub</t>
  </si>
  <si>
    <t>under, beneath (+ acc. or abl.)</t>
  </si>
  <si>
    <t>subitō</t>
  </si>
  <si>
    <t>suddenly</t>
  </si>
  <si>
    <t>subitus, -a, -um</t>
  </si>
  <si>
    <t>sudden, unexpected</t>
  </si>
  <si>
    <t>sublīmis, -e</t>
  </si>
  <si>
    <t>high, lifted up</t>
  </si>
  <si>
    <t>sublīmis, -is, -e</t>
  </si>
  <si>
    <t>subnectō, -ctere, -xuī, -xum</t>
  </si>
  <si>
    <t>fasten, attach</t>
  </si>
  <si>
    <t>subnectō, subnectere, subnexuī, subnexum</t>
  </si>
  <si>
    <t>subolēs, subolis</t>
  </si>
  <si>
    <t>offspring</t>
  </si>
  <si>
    <t>subrigō, -igere, -ēxī, -ectum</t>
  </si>
  <si>
    <t>lift; *aurēs subrigere* prick up one's ears</t>
  </si>
  <si>
    <t>subrigō, subrigere, subrēxī, subrectum</t>
  </si>
  <si>
    <t>subter</t>
  </si>
  <si>
    <t>beneath, below</t>
  </si>
  <si>
    <t>succēdō, -ēdere, -essī, -essum</t>
  </si>
  <si>
    <t>approach; enter</t>
  </si>
  <si>
    <t>succēdō, succēdere, successī, successum</t>
  </si>
  <si>
    <t>succumbō, -mbere, -buī, -bitum</t>
  </si>
  <si>
    <t>succumb, yield</t>
  </si>
  <si>
    <t>succumbō, succumbere, succubuī, succubitum</t>
  </si>
  <si>
    <t>sum, esse, fuī</t>
  </si>
  <si>
    <t>be (I am, he is, etc.); (future active infinitive *fore*, future active participle *futūrus*)</t>
  </si>
  <si>
    <t>sum, esse, fuī, (fut. act. part.) futūrus</t>
  </si>
  <si>
    <t>summittō, -ittere, -īsī, -issum</t>
  </si>
  <si>
    <t>put under; submit, yield</t>
  </si>
  <si>
    <t>summittō, summittere, summīsī, summissum</t>
  </si>
  <si>
    <t>summus, -a, -um</t>
  </si>
  <si>
    <t>highest, greatest; the top of</t>
  </si>
  <si>
    <t>sūmō, -ere, sūmpsī, sūmptum</t>
  </si>
  <si>
    <t>take up; begin</t>
  </si>
  <si>
    <t>sūmō, sūmere, sūmpsī, sūmptum</t>
  </si>
  <si>
    <t>super</t>
  </si>
  <si>
    <t>over, above (+ acc. or abl.)</t>
  </si>
  <si>
    <t>superbus, -a, -um</t>
  </si>
  <si>
    <t>arrogant, proud</t>
  </si>
  <si>
    <t>superī, -ōrum</t>
  </si>
  <si>
    <t>the gods</t>
  </si>
  <si>
    <t>superī, superōrum</t>
  </si>
  <si>
    <t>superus, -a, -um</t>
  </si>
  <si>
    <t>above, higher</t>
  </si>
  <si>
    <t>supīnus, -a, -um</t>
  </si>
  <si>
    <t>lying face upwards, turned palm upwards</t>
  </si>
  <si>
    <t>supplex, supplicis</t>
  </si>
  <si>
    <t>suppliant, humble petitioner</t>
  </si>
  <si>
    <t>supplicium, -ī</t>
  </si>
  <si>
    <t>punishment, suffering</t>
  </si>
  <si>
    <t>supplicium, suppliciī</t>
  </si>
  <si>
    <t>suprā</t>
  </si>
  <si>
    <t>above, on top of (+ acc.)</t>
  </si>
  <si>
    <t>surgō, -rgere, -rrēxī, -rrēctum</t>
  </si>
  <si>
    <t>rise up, get up</t>
  </si>
  <si>
    <t>surgō, surgere, surrēxī, surrēctum</t>
  </si>
  <si>
    <t>sūrsum</t>
  </si>
  <si>
    <t>upwards</t>
  </si>
  <si>
    <t>suscipiō, -ipere, -ēpī, -eptum</t>
  </si>
  <si>
    <t>take up, support; receive</t>
  </si>
  <si>
    <t>suscipiō, suscipere, suscēpī, susceptum</t>
  </si>
  <si>
    <t>suspēnsus, -a, -um</t>
  </si>
  <si>
    <t>anxious, in suspenseful uncertainty</t>
  </si>
  <si>
    <t>suspiciō, -icere, -exī, -ectum</t>
  </si>
  <si>
    <t>look from beneath; suspect, mistrust</t>
  </si>
  <si>
    <t>suspiciō, suspicere, suspexī, suspectum</t>
  </si>
  <si>
    <t>suspicor, -ārī, -ātus</t>
  </si>
  <si>
    <t>mistrust, suspect</t>
  </si>
  <si>
    <t>suspicor, suspicārī, suspicātus sum</t>
  </si>
  <si>
    <t>sustineō, -inēre, -inuī, -entum</t>
  </si>
  <si>
    <t>support, hold up</t>
  </si>
  <si>
    <t>sustineō, sustinēre, sustinuī, sustentum</t>
  </si>
  <si>
    <t>suus, -a, -um</t>
  </si>
  <si>
    <t>one's own</t>
  </si>
  <si>
    <t>Sȳ̆chaeus, -ī</t>
  </si>
  <si>
    <t>Sychaeus, husband of Dido</t>
  </si>
  <si>
    <t>Sȳ̆chaeus, Sȳ̆chaeī</t>
  </si>
  <si>
    <t>Syrtis, -is</t>
  </si>
  <si>
    <t>the Syrtes, dangerous sandbanks in the gulf of Sidra, North Africa</t>
  </si>
  <si>
    <t>Syrtis, Syrtis</t>
  </si>
  <si>
    <t>T</t>
  </si>
  <si>
    <t>taceō, -ēre, -uī, -itum</t>
  </si>
  <si>
    <t>taceō, tacēre, tacuī, tacitum</t>
  </si>
  <si>
    <t>tacitus, -a, -um</t>
  </si>
  <si>
    <t>silent</t>
  </si>
  <si>
    <t>taeda, -ae</t>
  </si>
  <si>
    <t>pine torch</t>
  </si>
  <si>
    <t>taeda, taedae</t>
  </si>
  <si>
    <t>taedet, -dēre, -duit, -sum</t>
  </si>
  <si>
    <t>be weary of, be tired of (+ gen. or + acc. &amp; inf.); *mē taedet* I am weary of</t>
  </si>
  <si>
    <t>taedet, taedēre, taeduit, taesum est</t>
  </si>
  <si>
    <t>tālāria, -um</t>
  </si>
  <si>
    <t>Mercury's winged sandals</t>
  </si>
  <si>
    <t>tālāria, tālārium</t>
  </si>
  <si>
    <t>tālis, -e</t>
  </si>
  <si>
    <t>such, of such kind</t>
  </si>
  <si>
    <t>tālis, -is, -e</t>
  </si>
  <si>
    <t>tam</t>
  </si>
  <si>
    <t>so, so much</t>
  </si>
  <si>
    <t>tamen</t>
  </si>
  <si>
    <t>but, however; nevertheless</t>
  </si>
  <si>
    <t>tandem</t>
  </si>
  <si>
    <t>finally, at last</t>
  </si>
  <si>
    <t>tangō, -ere, tetigī, tāctum</t>
  </si>
  <si>
    <t>touch; arrive at</t>
  </si>
  <si>
    <t>tangō, tangere, tetigī, tāctum</t>
  </si>
  <si>
    <t>tantum</t>
  </si>
  <si>
    <t>so much, so far; *tantum… quantum* as great/much/far… as; *sī tantum* if only</t>
  </si>
  <si>
    <t>tantus, -a, -um</t>
  </si>
  <si>
    <t>so big, so great, so much</t>
  </si>
  <si>
    <t>Tartara, -ōrum</t>
  </si>
  <si>
    <t>Tartarus, the deepest part of the underworld</t>
  </si>
  <si>
    <t>Tartara, Tartarōrum</t>
  </si>
  <si>
    <t>Tartarus, -ī</t>
  </si>
  <si>
    <t>Tartarus, Tartarī</t>
  </si>
  <si>
    <t>taurus, -ī</t>
  </si>
  <si>
    <t>bull</t>
  </si>
  <si>
    <t>taurus, taurī</t>
  </si>
  <si>
    <t>tēctum, -ī</t>
  </si>
  <si>
    <t>roof; house, building</t>
  </si>
  <si>
    <t>tēctum, tēctī</t>
  </si>
  <si>
    <t>tegō, -ere, tēxī, tēctum</t>
  </si>
  <si>
    <t>tegō, tegere, tēxī, tēctum</t>
  </si>
  <si>
    <t>tegumentum, -ī</t>
  </si>
  <si>
    <t>covering</t>
  </si>
  <si>
    <t>tegumentum, tegumentī</t>
  </si>
  <si>
    <t>tēla, -ae</t>
  </si>
  <si>
    <t>warp (stationary threads that run lengthwise in the loom)</t>
  </si>
  <si>
    <t>tēla, tēlae</t>
  </si>
  <si>
    <t>tellūs, tellūris</t>
  </si>
  <si>
    <t>earth, ground; *Tellūs* Tellus, a goddess of the Earth</t>
  </si>
  <si>
    <t>tēlum, -ī</t>
  </si>
  <si>
    <t>ranged weapon, spear, arrow</t>
  </si>
  <si>
    <t>tēlum, tēlī</t>
  </si>
  <si>
    <t>tempestās, -ātis</t>
  </si>
  <si>
    <t>storm</t>
  </si>
  <si>
    <t>tempestās, tempestātis</t>
  </si>
  <si>
    <t>templum, -ī</t>
  </si>
  <si>
    <t>temple</t>
  </si>
  <si>
    <t>templum, templī</t>
  </si>
  <si>
    <t>temptō, -āre, -āvī, -ātum</t>
  </si>
  <si>
    <t>try, make an attempt on</t>
  </si>
  <si>
    <t>temptō, temptāre, temptāvī, temptātum</t>
  </si>
  <si>
    <t>tempus, temporis</t>
  </si>
  <si>
    <t>time; season</t>
  </si>
  <si>
    <t>tenāx, tenācis</t>
  </si>
  <si>
    <t>holding fast, clinging; wanting to hold onto</t>
  </si>
  <si>
    <t>tendō, -ere, tetendī, tentum</t>
  </si>
  <si>
    <t>stretch out, extend</t>
  </si>
  <si>
    <t>tendō, tendere, tetendī, tentum</t>
  </si>
  <si>
    <t>teneō, -ēre, -uī, tentum</t>
  </si>
  <si>
    <t>hold; keep back</t>
  </si>
  <si>
    <t>teneō, tenēre, tenuī, tentum</t>
  </si>
  <si>
    <t>tenuis, -e</t>
  </si>
  <si>
    <t>thin, fine</t>
  </si>
  <si>
    <t>tenuis, -is, -e</t>
  </si>
  <si>
    <t>ter</t>
  </si>
  <si>
    <t>three times</t>
  </si>
  <si>
    <t>tergeminus, -a, -um</t>
  </si>
  <si>
    <t>threefold, triple</t>
  </si>
  <si>
    <t>terminus, -ī</t>
  </si>
  <si>
    <t>boundary, limit, end</t>
  </si>
  <si>
    <t>terminus, terminī</t>
  </si>
  <si>
    <t>terō, -ere, trīvī, trītum</t>
  </si>
  <si>
    <t>rub, wear out; *tempus terere* waste time</t>
  </si>
  <si>
    <t>terō, terere, trīvī, trītum</t>
  </si>
  <si>
    <t>terra, -ae</t>
  </si>
  <si>
    <t>earth, land</t>
  </si>
  <si>
    <t>terra, terrae</t>
  </si>
  <si>
    <t>terreō, -ēre, -uī, -itum</t>
  </si>
  <si>
    <t>frighten, scare, terrify</t>
  </si>
  <si>
    <t>terreō, terrēre, terruī, territum</t>
  </si>
  <si>
    <t>terribilis, -e</t>
  </si>
  <si>
    <t>terrible</t>
  </si>
  <si>
    <t>terribilis, -is, -e</t>
  </si>
  <si>
    <t>terrificō, -āre, -āvī, -ātum</t>
  </si>
  <si>
    <t>terrify</t>
  </si>
  <si>
    <t>terrificō, terrificāre, terrificāvī, terrificātum</t>
  </si>
  <si>
    <t>terrificus, -a, -um</t>
  </si>
  <si>
    <t>terrifying</t>
  </si>
  <si>
    <t>territō, -āre, -āvī, -ātum</t>
  </si>
  <si>
    <t>frighten, alarm, keep terrifying</t>
  </si>
  <si>
    <t>territō, territāre, territāvī, territātum</t>
  </si>
  <si>
    <t>terror, -ōris</t>
  </si>
  <si>
    <t>terror, panic</t>
  </si>
  <si>
    <t>terror, terrōris</t>
  </si>
  <si>
    <t>tertius, -a, -um</t>
  </si>
  <si>
    <t>third</t>
  </si>
  <si>
    <t>testis, testis</t>
  </si>
  <si>
    <t>witness</t>
  </si>
  <si>
    <t>testor, -ārī, -ātus</t>
  </si>
  <si>
    <t>bear witness; swear, testify</t>
  </si>
  <si>
    <t>testor, testārī, testātus sum</t>
  </si>
  <si>
    <t>Teucer, Teucrī</t>
  </si>
  <si>
    <t>Teucer, a king of Troy and ancestor of the Trojans</t>
  </si>
  <si>
    <t>Teucrus, -a, -um</t>
  </si>
  <si>
    <t>belonging to Teucer, Trojan</t>
  </si>
  <si>
    <t>texō, -ere, -uī, -tum</t>
  </si>
  <si>
    <t>weave</t>
  </si>
  <si>
    <t>texō, texere, texuī, textum</t>
  </si>
  <si>
    <t>textum, -ī</t>
  </si>
  <si>
    <t>cloth</t>
  </si>
  <si>
    <t>textum, textī</t>
  </si>
  <si>
    <t>thalamus, -ī</t>
  </si>
  <si>
    <t>bedroom; bed</t>
  </si>
  <si>
    <t>thalamus, thalamī</t>
  </si>
  <si>
    <t>theātrum, -ī</t>
  </si>
  <si>
    <t>theater</t>
  </si>
  <si>
    <t>theātrum, theātrī</t>
  </si>
  <si>
    <t>Thēbae, -ārum</t>
  </si>
  <si>
    <t>Thebes, ancient Greek city in Boeotia</t>
  </si>
  <si>
    <t>Thēbae, Thēbārum</t>
  </si>
  <si>
    <t>Thȳias, Thȳiadis</t>
  </si>
  <si>
    <t>tigris, -is</t>
  </si>
  <si>
    <t>tiger</t>
  </si>
  <si>
    <t>tigris, tigris</t>
  </si>
  <si>
    <t>timeō, -ēre, -uī</t>
  </si>
  <si>
    <t>fear, be afraid</t>
  </si>
  <si>
    <t>timeō, timēre, timuī</t>
  </si>
  <si>
    <t>timidus, -a, -um</t>
  </si>
  <si>
    <t>fearful, cowardly</t>
  </si>
  <si>
    <t>timor, -ōris</t>
  </si>
  <si>
    <t>fear</t>
  </si>
  <si>
    <t>timor, timōris</t>
  </si>
  <si>
    <t>Tītān, Tītānis</t>
  </si>
  <si>
    <t>a Titan, a member of a family of giants who ruled until the rise of the Olympian gods; Titan, another name for Sol, the sun-god</t>
  </si>
  <si>
    <t>Tīthōnus, -ī</t>
  </si>
  <si>
    <t>Tithonus, a Trojan, son of Laomedon, consort of the goddess Aurora</t>
  </si>
  <si>
    <t>Tīthōnus, Tīthōnī</t>
  </si>
  <si>
    <t>Titus, -ī</t>
  </si>
  <si>
    <t>Titus (a common first name)</t>
  </si>
  <si>
    <t>Titus, Titī</t>
  </si>
  <si>
    <t>tollō, -ere, sustulī, sublātum</t>
  </si>
  <si>
    <t>lift, raise; take away</t>
  </si>
  <si>
    <t>tollō, tollere, sustulī, sublātum</t>
  </si>
  <si>
    <t>tonitrus, -ūs</t>
  </si>
  <si>
    <t>thunder</t>
  </si>
  <si>
    <t>tonitrus, tonitrūs</t>
  </si>
  <si>
    <t>tonō, -āre, -āvī, -ātum</t>
  </si>
  <si>
    <t>thunder, sound like thunder</t>
  </si>
  <si>
    <t>tonō, tonāre, tonuī, tonitum</t>
  </si>
  <si>
    <t>torqueō, -ēre, torsī, tortum</t>
  </si>
  <si>
    <t>turn, twist; hurl</t>
  </si>
  <si>
    <t>torqueō, torquēre, torsī, tortum</t>
  </si>
  <si>
    <t>torus, -ī</t>
  </si>
  <si>
    <t>cushion; bed, couch</t>
  </si>
  <si>
    <t>torus, torī</t>
  </si>
  <si>
    <t>tot</t>
  </si>
  <si>
    <t>(indeclinable) so many; *tot… quot* as many… as</t>
  </si>
  <si>
    <t>totiens</t>
  </si>
  <si>
    <t>so often</t>
  </si>
  <si>
    <t>tōtus, -a, -um</t>
  </si>
  <si>
    <t>whole, all</t>
  </si>
  <si>
    <t>trabs, trabis</t>
  </si>
  <si>
    <t>beam; ship</t>
  </si>
  <si>
    <t>tractābilis, -e</t>
  </si>
  <si>
    <t>manageable, tractable, easy to deal with</t>
  </si>
  <si>
    <t>tractābilis, -is, -e</t>
  </si>
  <si>
    <t>trādō, -ere, -idī, -itum</t>
  </si>
  <si>
    <t>hand over, surrender</t>
  </si>
  <si>
    <t>trādō, trādere, trādidī, trāditum</t>
  </si>
  <si>
    <t>tragoedia, -ae</t>
  </si>
  <si>
    <t>tragedy</t>
  </si>
  <si>
    <t>tragoedia, tragoediae</t>
  </si>
  <si>
    <t>trahō, -ahere, -āxī, -actum</t>
  </si>
  <si>
    <t>drag, haul</t>
  </si>
  <si>
    <t>trahō, trahere, trāxī, tractum</t>
  </si>
  <si>
    <t>trānō, -āre, -āvī, -ātum</t>
  </si>
  <si>
    <t>swim across; fly through</t>
  </si>
  <si>
    <t>trānō, trānāre, trānāvī, trānātum</t>
  </si>
  <si>
    <t>trāns</t>
  </si>
  <si>
    <t>across (+ acc.)</t>
  </si>
  <si>
    <t>trānseō, -īre, -iī, -itum</t>
  </si>
  <si>
    <t>go across</t>
  </si>
  <si>
    <t>trānseō, trānsīre, trānsiī, trānsitum</t>
  </si>
  <si>
    <t>trānsfīgō, -īgere, -īxī, -īxum</t>
  </si>
  <si>
    <t>transfix, pierce through</t>
  </si>
  <si>
    <t>trānsfīgō, trānsfīgere, trānsfīxī, trānsfīxum</t>
  </si>
  <si>
    <t>trānsmittō, -ittere, -īsī, -issum</t>
  </si>
  <si>
    <t>send across; go across</t>
  </si>
  <si>
    <t>trānsmittō, trānsmittere, trānsmīsī, trānsmissum</t>
  </si>
  <si>
    <t>trānstrum, -ī</t>
  </si>
  <si>
    <t>rowing bench</t>
  </si>
  <si>
    <t>trānstrum, trānstrī</t>
  </si>
  <si>
    <t>trecentī, trecentae, trecenta</t>
  </si>
  <si>
    <t>three hundred</t>
  </si>
  <si>
    <t>tremō, -ere, -uī</t>
  </si>
  <si>
    <t>tremble, shake</t>
  </si>
  <si>
    <t>tremō, tremere, tremuī</t>
  </si>
  <si>
    <t>trepidō, -āre, -āvī, -ātum</t>
  </si>
  <si>
    <t>hurry with alarm, scurry about</t>
  </si>
  <si>
    <t>trepidō, trepidāre, trepidāvī, trepidātum</t>
  </si>
  <si>
    <t>trepidus, -a, -um</t>
  </si>
  <si>
    <t>alarmed, frightened</t>
  </si>
  <si>
    <t>trēs, trēs, tria</t>
  </si>
  <si>
    <t>three</t>
  </si>
  <si>
    <t>trietēricus, -a, -um</t>
  </si>
  <si>
    <t>recurring every three years (counting inclusively), i.e. every second year (not counting inclusively)</t>
  </si>
  <si>
    <t>triplex, triplicis</t>
  </si>
  <si>
    <t>trīstis, -e</t>
  </si>
  <si>
    <t>sad</t>
  </si>
  <si>
    <t>trīstis, -is, -e</t>
  </si>
  <si>
    <t>trīstitia, -ae</t>
  </si>
  <si>
    <t>sadness</t>
  </si>
  <si>
    <t>trīstitia, trīstitiae</t>
  </si>
  <si>
    <t>triumphō, -āre, -āvī, -ātum</t>
  </si>
  <si>
    <t>celebrate a triumph</t>
  </si>
  <si>
    <t>triumphō, triumphāre, triumphāvī, triumphātum</t>
  </si>
  <si>
    <t>triumphus, -ī</t>
  </si>
  <si>
    <t>triumph, victory parade</t>
  </si>
  <si>
    <t>triumphus, triumphī</t>
  </si>
  <si>
    <t>trivium, -ī</t>
  </si>
  <si>
    <t>crossroads, where three roads meet</t>
  </si>
  <si>
    <t>trivium, triviī</t>
  </si>
  <si>
    <t>Troja, -ae</t>
  </si>
  <si>
    <t>Troy, city in Asia Minor</t>
  </si>
  <si>
    <t>Troja, Trojae</t>
  </si>
  <si>
    <t>Trojānus, -a, -um</t>
  </si>
  <si>
    <t>trūdō, -dere, -sī, -sum</t>
  </si>
  <si>
    <t>thrust, push, shove</t>
  </si>
  <si>
    <t>trūdō, trūdere, trūsī, trūsum</t>
  </si>
  <si>
    <t>truncus, -ī</t>
  </si>
  <si>
    <t>truncus, truncī</t>
  </si>
  <si>
    <t>tū, (acc.) tē, (gen.) tuī, (dat.) tibi, (abl.) tē</t>
  </si>
  <si>
    <t>you</t>
  </si>
  <si>
    <t>tueor, -ērī, tūtus</t>
  </si>
  <si>
    <t>watch, see, look at</t>
  </si>
  <si>
    <t>tueor, tuērī, tūtus sum</t>
  </si>
  <si>
    <t>tulissem</t>
  </si>
  <si>
    <t>*ferō*</t>
  </si>
  <si>
    <t>tulit</t>
  </si>
  <si>
    <t>tum</t>
  </si>
  <si>
    <t>then; at that time</t>
  </si>
  <si>
    <t>tunc</t>
  </si>
  <si>
    <t>then, at that time</t>
  </si>
  <si>
    <t>tundō, -ere, tutudī, tūnsum</t>
  </si>
  <si>
    <t>beat, strike, buffet</t>
  </si>
  <si>
    <t>tundō, tundere, tutudī, tūnsum</t>
  </si>
  <si>
    <t>turba, -ae</t>
  </si>
  <si>
    <t>turba, turbae</t>
  </si>
  <si>
    <t>turbidus, -a, -um</t>
  </si>
  <si>
    <t>stormy; stirred up, troubled</t>
  </si>
  <si>
    <t>turbō, -āre, -āvī, -ātum</t>
  </si>
  <si>
    <t>disturb, agitate, throw into confusion</t>
  </si>
  <si>
    <t>turbō, turbāre, turbāvī, turbātum</t>
  </si>
  <si>
    <t>tūricremus, -a, -um</t>
  </si>
  <si>
    <t>incense-burning</t>
  </si>
  <si>
    <t>turpis, -e</t>
  </si>
  <si>
    <t>ugly; disgraceful, shameful</t>
  </si>
  <si>
    <t>turpis, -is, -e</t>
  </si>
  <si>
    <t>turris, -is</t>
  </si>
  <si>
    <t>tower</t>
  </si>
  <si>
    <t>turris, turris</t>
  </si>
  <si>
    <t>tūs, tūris</t>
  </si>
  <si>
    <t>frankincense</t>
  </si>
  <si>
    <t>tūtus, -a, -um</t>
  </si>
  <si>
    <t>safe</t>
  </si>
  <si>
    <t>tuus, -a, -um</t>
  </si>
  <si>
    <t>your</t>
  </si>
  <si>
    <t>tyrannus, -ī</t>
  </si>
  <si>
    <t>tyrant; absolute ruler</t>
  </si>
  <si>
    <t>tyrannus, tyrannī</t>
  </si>
  <si>
    <t>Tyrius, -a, -um</t>
  </si>
  <si>
    <t>Tyrian, Phoenician, Carthaginian</t>
  </si>
  <si>
    <t>Tyros, Tyrī</t>
  </si>
  <si>
    <t>Tyre, ancient city of Phoenicia and homeland of Dido, known for Tyrian purple dye</t>
  </si>
  <si>
    <t>U</t>
  </si>
  <si>
    <t>ūber, -is</t>
  </si>
  <si>
    <t>breast, teat</t>
  </si>
  <si>
    <t>ūber, ūberis</t>
  </si>
  <si>
    <t>ubi</t>
  </si>
  <si>
    <t>where; when</t>
  </si>
  <si>
    <t>ubīque</t>
  </si>
  <si>
    <t>everywhere</t>
  </si>
  <si>
    <t>ulcīscor, -ī, ultus</t>
  </si>
  <si>
    <t>avenge; punish</t>
  </si>
  <si>
    <t>ulcīscor, ulcīscī, ultus sum</t>
  </si>
  <si>
    <t>ūllus, -a, -um</t>
  </si>
  <si>
    <t>any</t>
  </si>
  <si>
    <t>ultimus, -a, -um</t>
  </si>
  <si>
    <t>last</t>
  </si>
  <si>
    <t>ultor, -ōris</t>
  </si>
  <si>
    <t>avenger</t>
  </si>
  <si>
    <t>ultor, ultōris</t>
  </si>
  <si>
    <t>ultrīx, ultrīcis</t>
  </si>
  <si>
    <t>female avenger</t>
  </si>
  <si>
    <t>ultrō</t>
  </si>
  <si>
    <t>spontaneously, without being asked</t>
  </si>
  <si>
    <t>ululātus, -ūs</t>
  </si>
  <si>
    <t>howling, wailing</t>
  </si>
  <si>
    <t>ululātus, ululātūs</t>
  </si>
  <si>
    <t>ululō, -āre, -āvī, -ātum</t>
  </si>
  <si>
    <t>howl, yell; proclaim with howling</t>
  </si>
  <si>
    <t>ululō, ululāre, ululāvī, ululātum</t>
  </si>
  <si>
    <t>umbra, -ae</t>
  </si>
  <si>
    <t>shade, shadow; poetic word for ghost</t>
  </si>
  <si>
    <t>umbra, umbrae</t>
  </si>
  <si>
    <t>ūmēns, ūmentis</t>
  </si>
  <si>
    <t>moist, dewy</t>
  </si>
  <si>
    <t>umerus, -ī</t>
  </si>
  <si>
    <t>shoulder</t>
  </si>
  <si>
    <t>umerus, umerī</t>
  </si>
  <si>
    <t>ūmidus, -a, -um</t>
  </si>
  <si>
    <t>umquam</t>
  </si>
  <si>
    <t>ever, at any time</t>
  </si>
  <si>
    <t>ūnā</t>
  </si>
  <si>
    <t>together with</t>
  </si>
  <si>
    <t>ūnanimus, -a, -um</t>
  </si>
  <si>
    <t>of the same mind, sharing a single purpose</t>
  </si>
  <si>
    <t>unda, -ae</t>
  </si>
  <si>
    <t>unda, undae</t>
  </si>
  <si>
    <t>unde</t>
  </si>
  <si>
    <t>from where</t>
  </si>
  <si>
    <t>undique</t>
  </si>
  <si>
    <t>from every side</t>
  </si>
  <si>
    <t>undōsus, -a, -um</t>
  </si>
  <si>
    <t>full of waves, heaving</t>
  </si>
  <si>
    <t>unguis, -is</t>
  </si>
  <si>
    <t>fingernail</t>
  </si>
  <si>
    <t>unguis, unguis</t>
  </si>
  <si>
    <t>unguō, -ere, ūnxī, ūnctum</t>
  </si>
  <si>
    <t>smear with oil, tar</t>
  </si>
  <si>
    <t>unguō, unguere, ūnxī, ūnctum</t>
  </si>
  <si>
    <t>ūnicus, -a, -um</t>
  </si>
  <si>
    <t>one and only</t>
  </si>
  <si>
    <t>ūnus, -a, -um</t>
  </si>
  <si>
    <t>one</t>
  </si>
  <si>
    <t>urbs, urbis</t>
  </si>
  <si>
    <t>city</t>
  </si>
  <si>
    <t>urgeō, -ēre, ursī</t>
  </si>
  <si>
    <t>urge, press on</t>
  </si>
  <si>
    <t>urgeō, urgēre, ursī</t>
  </si>
  <si>
    <t>ūrō, -ere, ussī, ustum</t>
  </si>
  <si>
    <t>burn</t>
  </si>
  <si>
    <t>ūrō, ūrere, ussī, ustum</t>
  </si>
  <si>
    <t>ūsus, -ūs</t>
  </si>
  <si>
    <t>use</t>
  </si>
  <si>
    <t>ūsus, ūsūs</t>
  </si>
  <si>
    <t>ut</t>
  </si>
  <si>
    <t>to, in order to (+ subjunctive); that (+ subjunctive); as, when (+ indicative); *ut prīmum* as soon as</t>
  </si>
  <si>
    <t>uterque, utraque, utrumque</t>
  </si>
  <si>
    <t>each, both</t>
  </si>
  <si>
    <t>uterus, -ī</t>
  </si>
  <si>
    <t>womb</t>
  </si>
  <si>
    <t>uterus, uterī</t>
  </si>
  <si>
    <t>ūtilis, -e</t>
  </si>
  <si>
    <t>useful, helpful</t>
  </si>
  <si>
    <t>ūtilis, -is, -e</t>
  </si>
  <si>
    <t>utinam</t>
  </si>
  <si>
    <t>if only, I wish that</t>
  </si>
  <si>
    <t>ūtor, ūtī, ūsus</t>
  </si>
  <si>
    <t>use (+ abl.)</t>
  </si>
  <si>
    <t>ūtor, ūtī, ūsus sum</t>
  </si>
  <si>
    <t>utrum</t>
  </si>
  <si>
    <t>whether</t>
  </si>
  <si>
    <t>uxor, -ōris</t>
  </si>
  <si>
    <t>wife</t>
  </si>
  <si>
    <t>uxor, uxōris</t>
  </si>
  <si>
    <t>uxōrius, -a, -um</t>
  </si>
  <si>
    <t>excessively fond of one's wife</t>
  </si>
  <si>
    <t>V</t>
  </si>
  <si>
    <t>vacca, -ae</t>
  </si>
  <si>
    <t>cow</t>
  </si>
  <si>
    <t>vacca, vaccae</t>
  </si>
  <si>
    <t>vacuus, -a, -um</t>
  </si>
  <si>
    <t>empty; devoid of</t>
  </si>
  <si>
    <t>vādō, -ere, vāsī</t>
  </si>
  <si>
    <t>go, hurry</t>
  </si>
  <si>
    <t>vādō, vādere, vāsī</t>
  </si>
  <si>
    <t>vāgīna, -ae</t>
  </si>
  <si>
    <t>sheath, scabbard</t>
  </si>
  <si>
    <t>vāgīna, vāgīnae</t>
  </si>
  <si>
    <t>vagor, -ārī, -ātus</t>
  </si>
  <si>
    <t>wander, roam</t>
  </si>
  <si>
    <t>vagor, vagārī, vagātus sum</t>
  </si>
  <si>
    <t>valdē</t>
  </si>
  <si>
    <t>very, greatly</t>
  </si>
  <si>
    <t>valeō, -ēre, -uī, -itum</t>
  </si>
  <si>
    <t>be strong, have the power to do something; *valē* goodbye</t>
  </si>
  <si>
    <t>valeō, valēre, valuī, valitum</t>
  </si>
  <si>
    <t>validus, -a, -um</t>
  </si>
  <si>
    <t>strong</t>
  </si>
  <si>
    <t>vallēs, vallis</t>
  </si>
  <si>
    <t>valley</t>
  </si>
  <si>
    <t>vānus, -a, -um</t>
  </si>
  <si>
    <t>empty, vain</t>
  </si>
  <si>
    <t>varius, -a, -um</t>
  </si>
  <si>
    <t>different; various; changing; multi-colored</t>
  </si>
  <si>
    <t>vātēs, vātis</t>
  </si>
  <si>
    <t>prophet, seer</t>
  </si>
  <si>
    <t>-ve</t>
  </si>
  <si>
    <t>or (attached to the end of first word of the new clause or group)</t>
  </si>
  <si>
    <t>vehementer</t>
  </si>
  <si>
    <t>vehemently, vigorously</t>
  </si>
  <si>
    <t>vel</t>
  </si>
  <si>
    <t>or; *vel… vel* either… or</t>
  </si>
  <si>
    <t>vellus, velleris</t>
  </si>
  <si>
    <t>fleece</t>
  </si>
  <si>
    <t>vēlōx, vēlōcis</t>
  </si>
  <si>
    <t>swift, quick</t>
  </si>
  <si>
    <t>vēlum, -ī</t>
  </si>
  <si>
    <t>vēlum, vēlī</t>
  </si>
  <si>
    <t>velut</t>
  </si>
  <si>
    <t>just as, as if</t>
  </si>
  <si>
    <t>velutī</t>
  </si>
  <si>
    <t>vēna, -ae</t>
  </si>
  <si>
    <t>blood-vessel, vein</t>
  </si>
  <si>
    <t>vēna, vēnae</t>
  </si>
  <si>
    <t>vēnābulum, -ī</t>
  </si>
  <si>
    <t>hunting-spear</t>
  </si>
  <si>
    <t>vēnābulum, vēnābulī</t>
  </si>
  <si>
    <t>vēnātor, -ōris</t>
  </si>
  <si>
    <t>hunter</t>
  </si>
  <si>
    <t>vēnātor, vēnātōris</t>
  </si>
  <si>
    <t>vēnātōrius, -a, -um</t>
  </si>
  <si>
    <t>to do with hunting</t>
  </si>
  <si>
    <t>vēnātus, -ūs</t>
  </si>
  <si>
    <t>hunting, hunt</t>
  </si>
  <si>
    <t>vēnātus, vēnātūs</t>
  </si>
  <si>
    <t>vēnditor, -ōris</t>
  </si>
  <si>
    <t>seller</t>
  </si>
  <si>
    <t>vēnditor, vēnditōris</t>
  </si>
  <si>
    <t>vēndō, -ere, -idī, -itum</t>
  </si>
  <si>
    <t>sell</t>
  </si>
  <si>
    <t>vēndō, vēndere, vēndidī, vēnditum</t>
  </si>
  <si>
    <t>venēnum, -ī</t>
  </si>
  <si>
    <t>poison; drug</t>
  </si>
  <si>
    <t>venēnum, venēnī</t>
  </si>
  <si>
    <t>venia, -ae</t>
  </si>
  <si>
    <t>favour; pardon, forgiveness; permission</t>
  </si>
  <si>
    <t>venia, veniae</t>
  </si>
  <si>
    <t>veniō, -īre, vēnī, ventum</t>
  </si>
  <si>
    <t>come</t>
  </si>
  <si>
    <t>veniō, venīre, vēnī, ventum</t>
  </si>
  <si>
    <t>vēnor, -ārī, -ātus</t>
  </si>
  <si>
    <t>hunt</t>
  </si>
  <si>
    <t>vēnor, vēnārī, vēnātus sum</t>
  </si>
  <si>
    <t>ventus, -ī</t>
  </si>
  <si>
    <t>wind</t>
  </si>
  <si>
    <t>ventus, ventī</t>
  </si>
  <si>
    <t>Venus, Veneris</t>
  </si>
  <si>
    <t>Venus, goddess of love, mother of Aeneas</t>
  </si>
  <si>
    <t>vēr, vēris</t>
  </si>
  <si>
    <t>spring</t>
  </si>
  <si>
    <t>verbum, -ī</t>
  </si>
  <si>
    <t>verbum, verbī</t>
  </si>
  <si>
    <t>Vergilius, -ī</t>
  </si>
  <si>
    <t>Vergil, the Roman poet who wrote the Aeneid</t>
  </si>
  <si>
    <t>Vergilius, Vergiliī</t>
  </si>
  <si>
    <t>vērō</t>
  </si>
  <si>
    <t>verrō, -ere, verrī, versum</t>
  </si>
  <si>
    <t>sweep</t>
  </si>
  <si>
    <t>verrō, verrere, verrī, versum</t>
  </si>
  <si>
    <t>versō, -āre, -āvī, -ātum</t>
  </si>
  <si>
    <t>keep turning, turn over and over</t>
  </si>
  <si>
    <t>versō, versāre, versāvī, versātum</t>
  </si>
  <si>
    <t>versus, -ūs</t>
  </si>
  <si>
    <t>line, verse</t>
  </si>
  <si>
    <t>versus, versūs</t>
  </si>
  <si>
    <t>vertex, verticis</t>
  </si>
  <si>
    <t>crown of the head; peak of a mountain; pole of the sky</t>
  </si>
  <si>
    <t>vertō, -ere, vertī, versum</t>
  </si>
  <si>
    <t>turn; change</t>
  </si>
  <si>
    <t>vertō, vertere, vertī, versum</t>
  </si>
  <si>
    <t>vērus, -a, -um</t>
  </si>
  <si>
    <t>true, real</t>
  </si>
  <si>
    <t>Vesper, -is</t>
  </si>
  <si>
    <t>Vesper, the evening star</t>
  </si>
  <si>
    <t>Vesper, Vesperis</t>
  </si>
  <si>
    <t>vester, vestra, vestrum</t>
  </si>
  <si>
    <t>vestīgium, -ī</t>
  </si>
  <si>
    <t>footprint, trace</t>
  </si>
  <si>
    <t>vestīgium, vestīgiī</t>
  </si>
  <si>
    <t>vestīmentum, -ī</t>
  </si>
  <si>
    <t>clothing</t>
  </si>
  <si>
    <t>vestīmentum, vestīmentī</t>
  </si>
  <si>
    <t>vestis, -is</t>
  </si>
  <si>
    <t>vestis, vestis</t>
  </si>
  <si>
    <t>vetō, -āre, -āvī, -ātum</t>
  </si>
  <si>
    <t>forbid, prohibit</t>
  </si>
  <si>
    <t>vetō, vetāre, vetuī, vetitum</t>
  </si>
  <si>
    <t>vetus, veteris</t>
  </si>
  <si>
    <t>old</t>
  </si>
  <si>
    <t>vexō, -āre, -āvī, -ātum</t>
  </si>
  <si>
    <t>trouble, harass, torment *nōlī tē vexāre* don't worry</t>
  </si>
  <si>
    <t>vexō, vexāre, vexāvī, vexātum</t>
  </si>
  <si>
    <t>via, -ae</t>
  </si>
  <si>
    <t>way, road</t>
  </si>
  <si>
    <t>via, viae</t>
  </si>
  <si>
    <t>viātor, -ōris</t>
  </si>
  <si>
    <t>traveler</t>
  </si>
  <si>
    <t>viātor, viātōris</t>
  </si>
  <si>
    <t>vicissim</t>
  </si>
  <si>
    <t>in turn, by turns</t>
  </si>
  <si>
    <t>victor, -ōris</t>
  </si>
  <si>
    <t>victor, victorious</t>
  </si>
  <si>
    <t>victor, victōris</t>
  </si>
  <si>
    <t>victōria, -ae</t>
  </si>
  <si>
    <t>victory</t>
  </si>
  <si>
    <t>victōria, victōriae</t>
  </si>
  <si>
    <t>videō, -ēre, vīdī, vīsum</t>
  </si>
  <si>
    <t>see; (passive) seem, appear</t>
  </si>
  <si>
    <t>videō, vidēre, vīdī, vīsum</t>
  </si>
  <si>
    <t>vigeō, -ēre</t>
  </si>
  <si>
    <t>thrive, flourish, bloom</t>
  </si>
  <si>
    <t>vigeō, vigēre</t>
  </si>
  <si>
    <t>vigil, vigilis</t>
  </si>
  <si>
    <t>watchman</t>
  </si>
  <si>
    <t>vigilō, -āre, -āvī, -ātum</t>
  </si>
  <si>
    <t>remain awake, stand watch, be vigilant</t>
  </si>
  <si>
    <t>vigilō, vigilāre, vigilāvī, vigilātum</t>
  </si>
  <si>
    <t>vincō, -ere, vīcī, victum</t>
  </si>
  <si>
    <t>conquer, defeat</t>
  </si>
  <si>
    <t>vincō, vincere, vīcī, victum</t>
  </si>
  <si>
    <t>vinculum, -ī</t>
  </si>
  <si>
    <t>chain, bond (alternate form *vinclum*)</t>
  </si>
  <si>
    <t>vinculum, vinculī</t>
  </si>
  <si>
    <t>vindicō, -āre, -āvī, -ātum</t>
  </si>
  <si>
    <t>claim, vindicate; rescue</t>
  </si>
  <si>
    <t>vindicō, vindicāre, vindicāvī, vindicātum</t>
  </si>
  <si>
    <t>vīnum, -ī</t>
  </si>
  <si>
    <t>wine</t>
  </si>
  <si>
    <t>vīnum, vīnī</t>
  </si>
  <si>
    <t>violō, -āre, -āvī, -ātum</t>
  </si>
  <si>
    <t>violate, dishonor</t>
  </si>
  <si>
    <t>violō, violāre, violāvī, violātum</t>
  </si>
  <si>
    <t>vir, virī</t>
  </si>
  <si>
    <t>man; husband; hero</t>
  </si>
  <si>
    <t>vīrēs, -ium</t>
  </si>
  <si>
    <t>strength</t>
  </si>
  <si>
    <t>vīrēs, vīrium</t>
  </si>
  <si>
    <t>virga, -ae</t>
  </si>
  <si>
    <t>rod, staff, wand</t>
  </si>
  <si>
    <t>virga, virgae</t>
  </si>
  <si>
    <t>virgō, -inis</t>
  </si>
  <si>
    <t>young woman, virgin</t>
  </si>
  <si>
    <t>virgō, virginis</t>
  </si>
  <si>
    <t>viridis, -e</t>
  </si>
  <si>
    <t>green</t>
  </si>
  <si>
    <t>viridis, -is, -e</t>
  </si>
  <si>
    <t>virtūs, virtūtis</t>
  </si>
  <si>
    <t>courage, character, virtue</t>
  </si>
  <si>
    <t>vīs</t>
  </si>
  <si>
    <t>you want (2nd person singular of *volō*)</t>
  </si>
  <si>
    <t>vīs, (acc.) vim, (abl.) vī</t>
  </si>
  <si>
    <t>force; *odōra canum vis* keen-scented pack of hounds</t>
  </si>
  <si>
    <t>vīsitō, -āre, -āvī, -ātum</t>
  </si>
  <si>
    <t>vīsitō, vīsitāre, vīsitāvī, vīsitātum</t>
  </si>
  <si>
    <t>vīsne</t>
  </si>
  <si>
    <t>do you want? (from *volō* and *-ne*)</t>
  </si>
  <si>
    <t>vīsus, -ūs</t>
  </si>
  <si>
    <t>vīsus, vīsūs</t>
  </si>
  <si>
    <t>vīta, -ae</t>
  </si>
  <si>
    <t>life</t>
  </si>
  <si>
    <t>vīta, vītae</t>
  </si>
  <si>
    <t>vitta, -ae</t>
  </si>
  <si>
    <t>sacred headband, ribbon</t>
  </si>
  <si>
    <t>vitta, vittae</t>
  </si>
  <si>
    <t>vīvō, -ere, vīxī, vīctum</t>
  </si>
  <si>
    <t>be alive, live</t>
  </si>
  <si>
    <t>vīvō, vīvere, vīxī, vīctum</t>
  </si>
  <si>
    <t>vīvus, -a, -um</t>
  </si>
  <si>
    <t>alive, living</t>
  </si>
  <si>
    <t>vix</t>
  </si>
  <si>
    <t>scarcely, barely, with difficulty</t>
  </si>
  <si>
    <t>vocābulum, -ī</t>
  </si>
  <si>
    <t>vocābulum, vocābulī</t>
  </si>
  <si>
    <t>vocō, -āre, -āvī, -ātum</t>
  </si>
  <si>
    <t>call</t>
  </si>
  <si>
    <t>vocō, vocāre, vocāvī, vocātum</t>
  </si>
  <si>
    <t>volātilis, -e</t>
  </si>
  <si>
    <t>flying, winged, swift</t>
  </si>
  <si>
    <t>volātilis, -is, -e</t>
  </si>
  <si>
    <t>volō, -āre, -āvī, -ātum</t>
  </si>
  <si>
    <t>fly</t>
  </si>
  <si>
    <t>volō, volāre, volāvī, volātum</t>
  </si>
  <si>
    <t>volō, velle, voluī</t>
  </si>
  <si>
    <t>wish, want, be willing</t>
  </si>
  <si>
    <t>volucris, -is</t>
  </si>
  <si>
    <t>volucris, volucris</t>
  </si>
  <si>
    <t>voluntās, -ātis</t>
  </si>
  <si>
    <t>will, desire</t>
  </si>
  <si>
    <t>voluntās, voluntātis</t>
  </si>
  <si>
    <t>volūtō, -āre, -āvī, -ātum</t>
  </si>
  <si>
    <t>roll; turn over in one's mind</t>
  </si>
  <si>
    <t>volūtō, volūtāre, volūtāvī, volūtātum</t>
  </si>
  <si>
    <t>volvō, -vere, -vī, -ūtum</t>
  </si>
  <si>
    <t>roll, turn</t>
  </si>
  <si>
    <t>volvō, volvere, volvī, volūtum</t>
  </si>
  <si>
    <t>vōs, (acc.) vōs, (gen.) vestrum, (dat.) vōbīs, (abl.) vōbīs</t>
  </si>
  <si>
    <t>you (plural)</t>
  </si>
  <si>
    <t>vōtum, -ī</t>
  </si>
  <si>
    <t>vow, pledge, prayer</t>
  </si>
  <si>
    <t>vōtum, vōtī</t>
  </si>
  <si>
    <t>vōx, vōcis</t>
  </si>
  <si>
    <t>voice; speech</t>
  </si>
  <si>
    <t>vulnerō, -āre, -āvī, -ātum</t>
  </si>
  <si>
    <t>wound, injure</t>
  </si>
  <si>
    <t>vulnerō, vulnerāre, vulnerāvī, vulnerātum</t>
  </si>
  <si>
    <t>vulnus, vulneris</t>
  </si>
  <si>
    <t>wound</t>
  </si>
  <si>
    <t>vult</t>
  </si>
  <si>
    <t>he wants (3rd person singular of *volō*)</t>
  </si>
  <si>
    <t>vultus, -ūs</t>
  </si>
  <si>
    <t>face, expression</t>
  </si>
  <si>
    <t>vultus, vultūs</t>
  </si>
  <si>
    <t>X</t>
  </si>
  <si>
    <t>Xanthus, -ī</t>
  </si>
  <si>
    <t>Xanthus, a river near Troy</t>
  </si>
  <si>
    <t>Xanthus, Xanthī</t>
  </si>
  <si>
    <t>Y</t>
  </si>
  <si>
    <t>Z</t>
  </si>
  <si>
    <t>Zephyrus, -ī</t>
  </si>
  <si>
    <t>Zephyr, a gentle west wind; breeze</t>
  </si>
  <si>
    <t>Zephyrus, Zephyrī</t>
  </si>
  <si>
    <t>inrītātus, -a, -um</t>
  </si>
  <si>
    <t>enraged, provoked</t>
  </si>
  <si>
    <t>solum, -ī</t>
  </si>
  <si>
    <t>the ground, soil</t>
  </si>
  <si>
    <t>comitātus, -ūs</t>
  </si>
  <si>
    <t>group of people escorting someone, company, retinue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</si>
</sst>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3F3F76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2">
    <border/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</borders>
  <cellStyleXfs count="2">
    <xf numFmtId="0" fontId="0" fillId="0" borderId="0"/>
    <xf numFmtId="0" fontId="1" fillId="2" borderId="1" applyNumberFormat="0" applyAlignment="0" applyProtection="0"/>
  </cellStyleXfs>
  <cellXfs count="4">
    <xf numFmtId="0" fontId="0" fillId="0" borderId="0" xfId="0"/>
    <xf numFmtId="0" fontId="1" fillId="2" borderId="1" xfId="1"/>
    <xf numFmtId="0" fontId="0" fillId="0" borderId="1" xfId="0" applyBorder="1"/>
    <xf numFmtId="0" fontId="1" fillId="2" borderId="0" xfId="1" applyBorder="1"/>
  </cellXfs>
  <cellStyles count="2">
    <cellStyle name="Normal" xfId="0" builtinId="0"/>
    <cellStyle name="Input" xfId="1" builtinId="2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calcChain" Target="calcChain.xml" /><Relationship Id="rId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Views>
    <sheetView tabSelected="1" workbookViewId="0" topLeftCell="A52">
      <selection activeCell="D60" sqref="D60"/>
    </sheetView>
  </sheetViews>
  <sheetFormatPr defaultRowHeight="15"/>
  <cols>
    <col min="1" max="1" width="40.13281" customWidth="1"/>
    <col min="3" max="3" width="36.59766" customWidth="1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L1" t="s">
        <v>8</v>
      </c>
    </row>
    <row r="2">
      <c r="A2" s="1" t="s">
        <v>9</v>
      </c>
      <c r="B2" s="1"/>
      <c r="C2" s="1"/>
      <c r="D2" s="1"/>
      <c r="E2" s="1" t="s">
        <v>9</v>
      </c>
      <c r="F2" s="1"/>
      <c r="G2" s="1" t="s">
        <v>10</v>
      </c>
      <c r="H2" s="1"/>
      <c r="L2" t="str">
        <f>"&lt;p&gt;&lt;b&gt;"&amp;A2&amp;"&lt;/b&gt; &lt;i&gt;"&amp;B2&amp;"&lt;/i&gt; "&amp;D2&amp;"&lt;/p&gt;"</f>
        <v>&lt;p&gt;&lt;b&gt;A&lt;/b&gt; &lt;i&gt;&lt;/i&gt; &lt;/p&gt;</v>
      </c>
    </row>
    <row r="3">
      <c r="A3" s="1" t="s">
        <v>11</v>
      </c>
      <c r="B3" s="1" t="s">
        <v>12</v>
      </c>
      <c r="C3" s="1" t="s">
        <v>13</v>
      </c>
      <c r="D3" s="1" t="str">
        <f t="shared" ref="D3:D67" si="0">SUBSTITUTE(SUBSTITUTE(SUBSTITUTE(SUBSTITUTE(SUBSTITUTE(SUBSTITUTE(SUBSTITUTE(SUBSTITUTE(C3,"*","&lt;b&gt;",1),"*","&lt;/b&gt;",1),"*","&lt;b&gt;",1),"*","&lt;/b&gt;",1),"*","&lt;b&gt;",1),"*","&lt;/b&gt;",1),"*","&lt;b&gt;",1),"*","&lt;/b&gt;",1)</f>
        <v>by, from (+ abl.)</v>
      </c>
      <c r="E3" s="1" t="s">
        <v>11</v>
      </c>
      <c r="F3" s="1"/>
      <c r="G3" s="1"/>
      <c r="H3" s="1">
        <v>21</v>
      </c>
      <c r="L3" t="str">
        <f t="shared" ref="L3:L67" si="1">"&lt;p&gt;&lt;b&gt;"&amp;A3&amp;"&lt;/b&gt; &lt;i&gt;"&amp;B3&amp;"&lt;/i&gt; "&amp;D3&amp;"&lt;/p&gt;"</f>
        <v>&lt;p&gt;&lt;b&gt;ā, ab&lt;/b&gt; &lt;i&gt;prep&lt;/i&gt; by, from (+ abl.)&lt;/p&gt;</v>
      </c>
    </row>
    <row r="4">
      <c r="A4" s="1" t="s">
        <v>14</v>
      </c>
      <c r="B4" s="1" t="s">
        <v>15</v>
      </c>
      <c r="C4" s="1" t="s">
        <v>16</v>
      </c>
      <c r="D4" s="1" t="str">
        <f t="shared" si="0"/>
        <v>abdomen</v>
      </c>
      <c r="E4" s="1" t="s">
        <v>17</v>
      </c>
      <c r="F4" s="1"/>
      <c r="G4" s="1"/>
      <c r="H4" s="1"/>
      <c r="L4" t="str">
        <f t="shared" si="1"/>
        <v>&lt;p&gt;&lt;b&gt;abdōmen, -inis&lt;/b&gt; &lt;i&gt;neut&lt;/i&gt; abdomen&lt;/p&gt;</v>
      </c>
    </row>
    <row r="5">
      <c r="A5" s="1" t="s">
        <v>18</v>
      </c>
      <c r="B5" s="1" t="s">
        <v>19</v>
      </c>
      <c r="C5" s="1" t="s">
        <v>20</v>
      </c>
      <c r="D5" s="1" t="str">
        <f t="shared" si="0"/>
        <v>lead away, carry off</v>
      </c>
      <c r="E5" s="1" t="s">
        <v>21</v>
      </c>
      <c r="F5" s="1"/>
      <c r="G5" s="1"/>
      <c r="H5" s="1"/>
      <c r="L5" t="str">
        <f t="shared" si="1"/>
        <v>&lt;p&gt;&lt;b&gt;abdūcō, -cere, -xī, -ctum&lt;/b&gt; &lt;i&gt;vt&lt;/i&gt; lead away, carry off&lt;/p&gt;</v>
      </c>
    </row>
    <row r="6">
      <c r="A6" s="1" t="s">
        <v>22</v>
      </c>
      <c r="B6" s="1" t="s">
        <v>23</v>
      </c>
      <c r="C6" s="1" t="s">
        <v>24</v>
      </c>
      <c r="D6" s="1" t="str">
        <f t="shared" si="0"/>
        <v>depart, go away</v>
      </c>
      <c r="E6" s="1" t="s">
        <v>25</v>
      </c>
      <c r="F6" s="1"/>
      <c r="G6" s="1"/>
      <c r="H6" s="1">
        <v>553</v>
      </c>
      <c r="L6" t="str">
        <f t="shared" si="1"/>
        <v>&lt;p&gt;&lt;b&gt;abeō, -īre, -iī, -ītum&lt;/b&gt; &lt;i&gt;vi&lt;/i&gt; depart, go away&lt;/p&gt;</v>
      </c>
    </row>
    <row r="7">
      <c r="A7" s="1" t="s">
        <v>26</v>
      </c>
      <c r="B7" s="1" t="s">
        <v>27</v>
      </c>
      <c r="C7" s="1" t="s">
        <v>28</v>
      </c>
      <c r="D7" s="1" t="str">
        <f t="shared" si="0"/>
        <v>&lt;b&gt;absum&lt;/b&gt;</v>
      </c>
      <c r="E7" s="1" t="s">
        <v>26</v>
      </c>
      <c r="F7" s="1"/>
      <c r="G7" s="1" t="s">
        <v>10</v>
      </c>
      <c r="H7" s="1"/>
      <c r="L7" t="str">
        <f t="shared" si="1"/>
        <v>&lt;p&gt;&lt;b&gt;abessem&lt;/b&gt; &lt;i&gt;see&lt;/i&gt; &lt;b&gt;absum&lt;/b&gt;&lt;/p&gt;</v>
      </c>
    </row>
    <row r="8">
      <c r="A8" s="1" t="s">
        <v>29</v>
      </c>
      <c r="B8" s="1" t="s">
        <v>27</v>
      </c>
      <c r="C8" s="1" t="s">
        <v>28</v>
      </c>
      <c r="D8" s="1" t="str">
        <f t="shared" si="0"/>
        <v>&lt;b&gt;absum&lt;/b&gt;</v>
      </c>
      <c r="E8" s="1" t="s">
        <v>29</v>
      </c>
      <c r="F8" s="1"/>
      <c r="G8" s="1" t="s">
        <v>10</v>
      </c>
      <c r="H8" s="1"/>
      <c r="L8" t="str">
        <f t="shared" si="1"/>
        <v>&lt;p&gt;&lt;b&gt;abest&lt;/b&gt; &lt;i&gt;see&lt;/i&gt; &lt;b&gt;absum&lt;/b&gt;&lt;/p&gt;</v>
      </c>
    </row>
    <row r="9">
      <c r="A9" s="1" t="s">
        <v>30</v>
      </c>
      <c r="B9" s="1" t="s">
        <v>27</v>
      </c>
      <c r="C9" s="1" t="s">
        <v>31</v>
      </c>
      <c r="D9" s="1" t="str">
        <f t="shared" si="0"/>
        <v>&lt;b&gt;auferō&lt;/b&gt;</v>
      </c>
      <c r="E9" s="1" t="s">
        <v>30</v>
      </c>
      <c r="F9" s="1"/>
      <c r="G9" s="1" t="s">
        <v>10</v>
      </c>
      <c r="H9" s="1"/>
      <c r="L9" t="str">
        <f t="shared" si="1"/>
        <v>&lt;p&gt;&lt;b&gt;ablātā&lt;/b&gt; &lt;i&gt;see&lt;/i&gt; &lt;b&gt;auferō&lt;/b&gt;&lt;/p&gt;</v>
      </c>
    </row>
    <row r="10">
      <c r="A10" s="1" t="s">
        <v>32</v>
      </c>
      <c r="B10" s="1" t="s">
        <v>19</v>
      </c>
      <c r="C10" s="1" t="s">
        <v>33</v>
      </c>
      <c r="D10" s="1" t="str">
        <f t="shared" si="0"/>
        <v>wash (away), purify, cleanse</v>
      </c>
      <c r="E10" s="1" t="s">
        <v>34</v>
      </c>
      <c r="F10" s="1"/>
      <c r="G10" s="1"/>
      <c r="H10" s="1"/>
      <c r="L10" t="str">
        <f t="shared" si="1"/>
        <v>&lt;p&gt;&lt;b&gt;abluō, -uere, -uī, -ūtum&lt;/b&gt; &lt;i&gt;vt&lt;/i&gt; wash (away), purify, cleanse&lt;/p&gt;</v>
      </c>
    </row>
    <row r="11">
      <c r="A11" s="1" t="s">
        <v>35</v>
      </c>
      <c r="B11" s="1" t="s">
        <v>19</v>
      </c>
      <c r="C11" s="1" t="s">
        <v>36</v>
      </c>
      <c r="D11" s="1" t="str">
        <f t="shared" si="0"/>
        <v>refuse, decline</v>
      </c>
      <c r="E11" s="1" t="s">
        <v>37</v>
      </c>
      <c r="F11" s="1"/>
      <c r="G11" s="1"/>
      <c r="H11" s="1"/>
      <c r="L11" t="str">
        <f t="shared" si="1"/>
        <v>&lt;p&gt;&lt;b&gt;abnuō, -uere, -uī, -ūtum&lt;/b&gt; &lt;i&gt;vt&lt;/i&gt; refuse, decline&lt;/p&gt;</v>
      </c>
    </row>
    <row r="12">
      <c r="A12" s="1" t="s">
        <v>38</v>
      </c>
      <c r="B12" s="1" t="s">
        <v>19</v>
      </c>
      <c r="C12" s="1" t="s">
        <v>39</v>
      </c>
      <c r="D12" s="1" t="str">
        <f t="shared" si="0"/>
        <v>destroy, obliterate</v>
      </c>
      <c r="E12" s="1" t="s">
        <v>40</v>
      </c>
      <c r="F12" s="1"/>
      <c r="G12" s="1"/>
      <c r="H12" s="1"/>
      <c r="L12" t="str">
        <f t="shared" si="1"/>
        <v>&lt;p&gt;&lt;b&gt;aboleō, -ēre, -ēvī, -itum&lt;/b&gt; &lt;i&gt;vt&lt;/i&gt; destroy, obliterate&lt;/p&gt;</v>
      </c>
    </row>
    <row r="13">
      <c r="A13" s="1" t="s">
        <v>41</v>
      </c>
      <c r="B13" s="1" t="s">
        <v>19</v>
      </c>
      <c r="C13" s="1" t="s">
        <v>42</v>
      </c>
      <c r="D13" s="1" t="str">
        <f t="shared" si="0"/>
        <v>snatch/carry away by force</v>
      </c>
      <c r="E13" s="1" t="s">
        <v>43</v>
      </c>
      <c r="F13" s="1"/>
      <c r="G13" s="1"/>
      <c r="H13" s="1"/>
      <c r="L13" t="str">
        <f t="shared" si="1"/>
        <v>&lt;p&gt;&lt;b&gt;abripiō, -ipere, -ipuī, -eptum&lt;/b&gt; &lt;i&gt;vt&lt;/i&gt; snatch/carry away by force&lt;/p&gt;</v>
      </c>
    </row>
    <row r="14">
      <c r="A14" s="1" t="s">
        <v>44</v>
      </c>
      <c r="B14" s="1" t="s">
        <v>19</v>
      </c>
      <c r="C14" s="1" t="s">
        <v>45</v>
      </c>
      <c r="D14" s="1" t="str">
        <f t="shared" si="0"/>
        <v>cut off (a speech), break off (access to something)</v>
      </c>
      <c r="E14" s="1" t="s">
        <v>46</v>
      </c>
      <c r="F14" s="1"/>
      <c r="G14" s="1"/>
      <c r="H14" s="1"/>
      <c r="L14" t="str">
        <f t="shared" si="1"/>
        <v>&lt;p&gt;&lt;b&gt;abrumpō, -umpere, -ūpī, -uptum&lt;/b&gt; &lt;i&gt;vt&lt;/i&gt; cut off (a speech), break off (access to something)&lt;/p&gt;</v>
      </c>
    </row>
    <row r="15">
      <c r="A15" s="1" t="s">
        <v>47</v>
      </c>
      <c r="B15" s="1" t="s">
        <v>19</v>
      </c>
      <c r="C15" s="1" t="s">
        <v>48</v>
      </c>
      <c r="D15" s="1" t="str">
        <f t="shared" si="0"/>
        <v>tear off</v>
      </c>
      <c r="E15" s="1" t="s">
        <v>49</v>
      </c>
      <c r="F15" s="1"/>
      <c r="G15" s="1"/>
      <c r="H15" s="1"/>
      <c r="L15" t="str">
        <f t="shared" si="1"/>
        <v>&lt;p&gt;&lt;b&gt;abscindō, -ndere, -dī, -ssum&lt;/b&gt; &lt;i&gt;vt&lt;/i&gt; tear off&lt;/p&gt;</v>
      </c>
    </row>
    <row r="16">
      <c r="A16" s="1" t="s">
        <v>50</v>
      </c>
      <c r="B16" s="1" t="s">
        <v>19</v>
      </c>
      <c r="C16" s="1" t="s">
        <v>51</v>
      </c>
      <c r="D16" s="1" t="str">
        <f t="shared" si="0"/>
        <v>hide, conceal</v>
      </c>
      <c r="E16" s="1" t="s">
        <v>52</v>
      </c>
      <c r="F16" s="1"/>
      <c r="G16" s="1"/>
      <c r="H16" s="1"/>
      <c r="L16" t="str">
        <f t="shared" si="1"/>
        <v>&lt;p&gt;&lt;b&gt;abscondō, -ere, -ī, -itum&lt;/b&gt; &lt;i&gt;vt&lt;/i&gt; hide, conceal&lt;/p&gt;</v>
      </c>
    </row>
    <row r="17">
      <c r="A17" s="1" t="s">
        <v>53</v>
      </c>
      <c r="B17" s="1" t="s">
        <v>54</v>
      </c>
      <c r="C17" s="1" t="s">
        <v>55</v>
      </c>
      <c r="D17" s="1" t="str">
        <f t="shared" si="0"/>
        <v>absent</v>
      </c>
      <c r="E17" s="1" t="s">
        <v>53</v>
      </c>
      <c r="F17" s="1"/>
      <c r="G17" s="1"/>
      <c r="H17" s="1"/>
      <c r="L17" t="str">
        <f t="shared" si="1"/>
        <v>&lt;p&gt;&lt;b&gt;absēns, absentis&lt;/b&gt; &lt;i&gt;adj&lt;/i&gt; absent&lt;/p&gt;</v>
      </c>
    </row>
    <row r="18">
      <c r="A18" s="1" t="s">
        <v>56</v>
      </c>
      <c r="B18" s="1" t="s">
        <v>27</v>
      </c>
      <c r="C18" s="1" t="s">
        <v>31</v>
      </c>
      <c r="D18" s="1" t="str">
        <f t="shared" si="0"/>
        <v>&lt;b&gt;auferō&lt;/b&gt;</v>
      </c>
      <c r="E18" s="1" t="s">
        <v>56</v>
      </c>
      <c r="F18" s="1"/>
      <c r="G18" s="1" t="s">
        <v>10</v>
      </c>
      <c r="H18" s="1"/>
      <c r="L18" t="str">
        <f t="shared" si="1"/>
        <v>&lt;p&gt;&lt;b&gt;abstulit&lt;/b&gt; &lt;i&gt;see&lt;/i&gt; &lt;b&gt;auferō&lt;/b&gt;&lt;/p&gt;</v>
      </c>
    </row>
    <row r="19">
      <c r="A19" s="1" t="s">
        <v>57</v>
      </c>
      <c r="B19" s="1" t="s">
        <v>19</v>
      </c>
      <c r="C19" s="1" t="s">
        <v>58</v>
      </c>
      <c r="D19" s="1" t="str">
        <f t="shared" si="0"/>
        <v>be away, be absent</v>
      </c>
      <c r="E19" s="1" t="s">
        <v>57</v>
      </c>
      <c r="F19" s="1"/>
      <c r="G19" s="1"/>
      <c r="H19" s="1">
        <v>445</v>
      </c>
      <c r="L19" t="str">
        <f t="shared" si="1"/>
        <v>&lt;p&gt;&lt;b&gt;absum, abesse, āfuī&lt;/b&gt; &lt;i&gt;vt&lt;/i&gt; be away, be absent&lt;/p&gt;</v>
      </c>
    </row>
    <row r="20">
      <c r="A20" s="1" t="s">
        <v>59</v>
      </c>
      <c r="B20" s="1" t="s">
        <v>19</v>
      </c>
      <c r="C20" s="1" t="s">
        <v>60</v>
      </c>
      <c r="D20" s="1" t="str">
        <f t="shared" si="0"/>
        <v>take away, kill</v>
      </c>
      <c r="E20" s="1" t="s">
        <v>61</v>
      </c>
      <c r="F20" s="1"/>
      <c r="G20" s="1"/>
      <c r="H20" s="1"/>
      <c r="L20" t="str">
        <f t="shared" si="1"/>
        <v>&lt;p&gt;&lt;b&gt;absūmō, -ere, -psī, -ptum&lt;/b&gt; &lt;i&gt;vt&lt;/i&gt; take away, kill&lt;/p&gt;</v>
      </c>
    </row>
    <row r="21">
      <c r="A21" s="1" t="s">
        <v>62</v>
      </c>
      <c r="B21" s="1" t="s">
        <v>63</v>
      </c>
      <c r="C21" s="1" t="s">
        <v>64</v>
      </c>
      <c r="D21" s="1" t="str">
        <f t="shared" si="0"/>
        <v>and</v>
      </c>
      <c r="E21" s="1" t="s">
        <v>62</v>
      </c>
      <c r="F21" s="1"/>
      <c r="G21" s="1"/>
      <c r="H21" s="1">
        <v>36</v>
      </c>
      <c r="L21" t="str">
        <f t="shared" si="1"/>
        <v>&lt;p&gt;&lt;b&gt;ac&lt;/b&gt; &lt;i&gt;conj&lt;/i&gt; and&lt;/p&gt;</v>
      </c>
    </row>
    <row r="22">
      <c r="A22" s="1" t="s">
        <v>65</v>
      </c>
      <c r="B22" s="1" t="s">
        <v>19</v>
      </c>
      <c r="C22" s="1" t="s">
        <v>66</v>
      </c>
      <c r="D22" s="1" t="str">
        <f t="shared" si="0"/>
        <v>approach, come near</v>
      </c>
      <c r="E22" s="1" t="s">
        <v>67</v>
      </c>
      <c r="F22" s="1"/>
      <c r="G22" s="1"/>
      <c r="H22" s="1">
        <v>614</v>
      </c>
      <c r="L22" t="str">
        <f t="shared" si="1"/>
        <v>&lt;p&gt;&lt;b&gt;accēdō, -ēdere, -essī, -essum&lt;/b&gt; &lt;i&gt;vt&lt;/i&gt; approach, come near&lt;/p&gt;</v>
      </c>
    </row>
    <row r="23">
      <c r="A23" s="1" t="s">
        <v>68</v>
      </c>
      <c r="B23" s="1" t="s">
        <v>19</v>
      </c>
      <c r="C23" s="1" t="s">
        <v>69</v>
      </c>
      <c r="D23" s="1" t="str">
        <f t="shared" si="0"/>
        <v>set on fire, inflame</v>
      </c>
      <c r="E23" s="1" t="s">
        <v>70</v>
      </c>
      <c r="F23" s="1"/>
      <c r="G23" s="1"/>
      <c r="H23" s="1"/>
      <c r="L23" t="str">
        <f t="shared" si="1"/>
        <v>&lt;p&gt;&lt;b&gt;accendō, -dere, -dī, -sum&lt;/b&gt; &lt;i&gt;vt&lt;/i&gt; set on fire, inflame&lt;/p&gt;</v>
      </c>
    </row>
    <row r="24">
      <c r="A24" s="1" t="s">
        <v>71</v>
      </c>
      <c r="B24" s="1" t="s">
        <v>72</v>
      </c>
      <c r="C24" s="1" t="s">
        <v>73</v>
      </c>
      <c r="D24" s="1" t="str">
        <f t="shared" si="0"/>
        <v>it happens, occurs</v>
      </c>
      <c r="E24" s="1" t="s">
        <v>74</v>
      </c>
      <c r="F24" s="1"/>
      <c r="G24" s="1"/>
      <c r="H24" s="1">
        <v>799</v>
      </c>
      <c r="L24" t="str">
        <f t="shared" si="1"/>
        <v>&lt;p&gt;&lt;b&gt;accidit, -ere&lt;/b&gt; &lt;i&gt;v impers&lt;/i&gt; it happens, occurs&lt;/p&gt;</v>
      </c>
    </row>
    <row r="25">
      <c r="A25" s="1" t="s">
        <v>75</v>
      </c>
      <c r="B25" s="1" t="s">
        <v>19</v>
      </c>
      <c r="C25" s="1" t="s">
        <v>76</v>
      </c>
      <c r="D25" s="1" t="str">
        <f t="shared" si="0"/>
        <v>receive, accept</v>
      </c>
      <c r="E25" s="1" t="s">
        <v>77</v>
      </c>
      <c r="F25" s="1"/>
      <c r="G25" s="1"/>
      <c r="H25" s="1">
        <v>110</v>
      </c>
      <c r="L25" t="str">
        <f t="shared" si="1"/>
        <v>&lt;p&gt;&lt;b&gt;accipiō, -ipere, -ēpī, -eptum&lt;/b&gt; &lt;i&gt;vt&lt;/i&gt; receive, accept&lt;/p&gt;</v>
      </c>
    </row>
    <row r="26">
      <c r="A26" s="1" t="s">
        <v>78</v>
      </c>
      <c r="B26" s="1" t="s">
        <v>54</v>
      </c>
      <c r="C26" s="1" t="s">
        <v>79</v>
      </c>
      <c r="D26" s="1" t="str">
        <f t="shared" si="0"/>
        <v>sharp; keen, vigorous, spirited</v>
      </c>
      <c r="E26" s="1" t="s">
        <v>78</v>
      </c>
      <c r="F26" s="1"/>
      <c r="G26" s="1"/>
      <c r="H26" s="1">
        <v>587</v>
      </c>
      <c r="L26" t="str">
        <f t="shared" si="1"/>
        <v>&lt;p&gt;&lt;b&gt;ācer, ācris, ācre&lt;/b&gt; &lt;i&gt;adj&lt;/i&gt; sharp; keen, vigorous, spirited&lt;/p&gt;</v>
      </c>
    </row>
    <row r="27">
      <c r="A27" s="1" t="s">
        <v>80</v>
      </c>
      <c r="B27" s="1" t="s">
        <v>81</v>
      </c>
      <c r="C27" s="1" t="s">
        <v>82</v>
      </c>
      <c r="D27" s="1" t="str">
        <f t="shared" si="0"/>
        <v>heap, pile</v>
      </c>
      <c r="E27" s="1" t="s">
        <v>83</v>
      </c>
      <c r="F27" s="1"/>
      <c r="G27" s="1"/>
      <c r="H27" s="1"/>
      <c r="L27" t="str">
        <f t="shared" si="1"/>
        <v>&lt;p&gt;&lt;b&gt;acervus, -ī&lt;/b&gt; &lt;i&gt;masc&lt;/i&gt; heap, pile&lt;/p&gt;</v>
      </c>
    </row>
    <row r="28">
      <c r="A28" s="1" t="s">
        <v>84</v>
      </c>
      <c r="B28" s="1" t="s">
        <v>85</v>
      </c>
      <c r="C28" s="1" t="s">
        <v>86</v>
      </c>
      <c r="D28" s="1" t="str">
        <f t="shared" si="0"/>
        <v>sharpness (of vision), pupil (of the eye); sight, glance</v>
      </c>
      <c r="E28" s="1" t="s">
        <v>87</v>
      </c>
      <c r="F28" s="1"/>
      <c r="G28" s="1"/>
      <c r="H28" s="1">
        <v>439</v>
      </c>
      <c r="L28" t="str">
        <f t="shared" si="1"/>
        <v>&lt;p&gt;&lt;b&gt;aciēs, -ēī&lt;/b&gt; &lt;i&gt;fem&lt;/i&gt; sharpness (of vision), pupil (of the eye); sight, glance&lt;/p&gt;</v>
      </c>
    </row>
    <row r="29">
      <c r="A29" s="1" t="s">
        <v>88</v>
      </c>
      <c r="B29" s="1" t="s">
        <v>54</v>
      </c>
      <c r="C29" s="1" t="s">
        <v>89</v>
      </c>
      <c r="D29" s="1" t="str">
        <f t="shared" si="0"/>
        <v>sharp; high-pitched</v>
      </c>
      <c r="E29" s="1" t="s">
        <v>88</v>
      </c>
      <c r="F29" s="1"/>
      <c r="G29" s="1"/>
      <c r="H29" s="1"/>
      <c r="L29" t="str">
        <f t="shared" si="1"/>
        <v>&lt;p&gt;&lt;b&gt;acūtus, -a, -um&lt;/b&gt; &lt;i&gt;adj&lt;/i&gt; sharp; high-pitched&lt;/p&gt;</v>
      </c>
    </row>
    <row r="30">
      <c r="A30" s="1" t="s">
        <v>90</v>
      </c>
      <c r="B30" s="1" t="s">
        <v>12</v>
      </c>
      <c r="C30" s="1" t="s">
        <v>91</v>
      </c>
      <c r="D30" s="1" t="str">
        <f t="shared" si="0"/>
        <v>to, towards (+ acc.)</v>
      </c>
      <c r="E30" s="1" t="s">
        <v>90</v>
      </c>
      <c r="F30" s="1"/>
      <c r="G30" s="1"/>
      <c r="H30" s="1">
        <v>14</v>
      </c>
      <c r="L30" t="str">
        <f t="shared" si="1"/>
        <v>&lt;p&gt;&lt;b&gt;ad&lt;/b&gt; &lt;i&gt;prep&lt;/i&gt; to, towards (+ acc.)&lt;/p&gt;</v>
      </c>
    </row>
    <row r="31">
      <c r="A31" s="1" t="s">
        <v>92</v>
      </c>
      <c r="B31" s="1" t="s">
        <v>93</v>
      </c>
      <c r="C31" s="1" t="s">
        <v>94</v>
      </c>
      <c r="D31" s="1" t="str">
        <f t="shared" si="0"/>
        <v>to such a degree</v>
      </c>
      <c r="E31" s="1" t="s">
        <v>92</v>
      </c>
      <c r="F31" s="1"/>
      <c r="G31" s="1"/>
      <c r="H31" s="1">
        <v>555</v>
      </c>
      <c r="L31" t="str">
        <f t="shared" si="1"/>
        <v>&lt;p&gt;&lt;b&gt;adeō&lt;/b&gt; &lt;i&gt;adv&lt;/i&gt; to such a degree&lt;/p&gt;</v>
      </c>
    </row>
    <row r="32">
      <c r="A32" s="1" t="s">
        <v>95</v>
      </c>
      <c r="B32" s="1" t="s">
        <v>19</v>
      </c>
      <c r="C32" s="1" t="s">
        <v>96</v>
      </c>
      <c r="D32" s="1" t="str">
        <f t="shared" si="0"/>
        <v>approach, go to</v>
      </c>
      <c r="E32" s="1" t="s">
        <v>97</v>
      </c>
      <c r="F32" s="1"/>
      <c r="G32" s="1"/>
      <c r="H32" s="1">
        <v>595</v>
      </c>
      <c r="L32" t="str">
        <f t="shared" si="1"/>
        <v>&lt;p&gt;&lt;b&gt;adeō, -īre, -iī, -itum&lt;/b&gt; &lt;i&gt;vt&lt;/i&gt; approach, go to&lt;/p&gt;</v>
      </c>
    </row>
    <row r="33">
      <c r="A33" s="1" t="s">
        <v>98</v>
      </c>
      <c r="B33" s="1" t="s">
        <v>27</v>
      </c>
      <c r="C33" s="1" t="s">
        <v>99</v>
      </c>
      <c r="D33" s="1" t="str">
        <f t="shared" si="0"/>
        <v>&lt;b&gt;adsum&lt;/b&gt;</v>
      </c>
      <c r="E33" s="1" t="s">
        <v>98</v>
      </c>
      <c r="F33" s="1"/>
      <c r="G33" s="1" t="s">
        <v>10</v>
      </c>
      <c r="H33" s="1"/>
      <c r="L33" t="str">
        <f t="shared" si="1"/>
        <v>&lt;p&gt;&lt;b&gt;aderat&lt;/b&gt; &lt;i&gt;see&lt;/i&gt; &lt;b&gt;adsum&lt;/b&gt;&lt;/p&gt;</v>
      </c>
    </row>
    <row r="34">
      <c r="A34" s="1" t="s">
        <v>100</v>
      </c>
      <c r="B34" s="1" t="s">
        <v>27</v>
      </c>
      <c r="C34" s="1" t="s">
        <v>99</v>
      </c>
      <c r="D34" s="1" t="str">
        <f t="shared" si="0"/>
        <v>&lt;b&gt;adsum&lt;/b&gt;</v>
      </c>
      <c r="E34" s="1" t="s">
        <v>100</v>
      </c>
      <c r="F34" s="1"/>
      <c r="G34" s="1" t="s">
        <v>10</v>
      </c>
      <c r="H34" s="1"/>
      <c r="L34" t="str">
        <f t="shared" si="1"/>
        <v>&lt;p&gt;&lt;b&gt;adesset&lt;/b&gt; &lt;i&gt;see&lt;/i&gt; &lt;b&gt;adsum&lt;/b&gt;&lt;/p&gt;</v>
      </c>
    </row>
    <row r="35">
      <c r="A35" s="1" t="s">
        <v>101</v>
      </c>
      <c r="B35" s="1" t="s">
        <v>27</v>
      </c>
      <c r="C35" s="1" t="s">
        <v>99</v>
      </c>
      <c r="D35" s="1" t="str">
        <f t="shared" si="0"/>
        <v>&lt;b&gt;adsum&lt;/b&gt;</v>
      </c>
      <c r="E35" s="1" t="s">
        <v>101</v>
      </c>
      <c r="F35" s="1"/>
      <c r="G35" s="1" t="s">
        <v>10</v>
      </c>
      <c r="H35" s="1"/>
      <c r="L35" t="str">
        <f t="shared" si="1"/>
        <v>&lt;p&gt;&lt;b&gt;adest&lt;/b&gt; &lt;i&gt;see&lt;/i&gt; &lt;b&gt;adsum&lt;/b&gt;&lt;/p&gt;</v>
      </c>
    </row>
    <row r="36">
      <c r="A36" s="1" t="s">
        <v>102</v>
      </c>
      <c r="B36" s="1" t="s">
        <v>103</v>
      </c>
      <c r="C36" s="1" t="s">
        <v>104</v>
      </c>
      <c r="D36" s="1" t="str">
        <f t="shared" si="0"/>
        <v>speak to, address</v>
      </c>
      <c r="E36" s="1" t="s">
        <v>105</v>
      </c>
      <c r="F36" s="1"/>
      <c r="G36" s="1"/>
      <c r="H36" s="1"/>
      <c r="L36" t="str">
        <f t="shared" si="1"/>
        <v>&lt;p&gt;&lt;b&gt;adfor, -ārī, -ātus&lt;/b&gt; &lt;i&gt;v dep&lt;/i&gt; speak to, address&lt;/p&gt;</v>
      </c>
    </row>
    <row r="37">
      <c r="A37" s="1" t="s">
        <v>106</v>
      </c>
      <c r="B37" s="1" t="s">
        <v>103</v>
      </c>
      <c r="C37" s="1" t="s">
        <v>107</v>
      </c>
      <c r="D37" s="1" t="str">
        <f t="shared" si="0"/>
        <v>go to, approach (for the purpose of talking), address</v>
      </c>
      <c r="E37" s="1" t="s">
        <v>108</v>
      </c>
      <c r="F37" s="1"/>
      <c r="G37" s="1"/>
      <c r="H37" s="1"/>
      <c r="L37" t="str">
        <f t="shared" si="1"/>
        <v>&lt;p&gt;&lt;b&gt;adgredior, -edī, -essus&lt;/b&gt; &lt;i&gt;v dep&lt;/i&gt; go to, approach (for the purpose of talking), address&lt;/p&gt;</v>
      </c>
    </row>
    <row r="38">
      <c r="A38" s="1" t="s">
        <v>109</v>
      </c>
      <c r="B38" s="1" t="s">
        <v>93</v>
      </c>
      <c r="C38" s="1" t="s">
        <v>110</v>
      </c>
      <c r="D38" s="1" t="str">
        <f t="shared" si="0"/>
        <v>thus far, up till now; still</v>
      </c>
      <c r="E38" s="1" t="s">
        <v>109</v>
      </c>
      <c r="F38" s="1"/>
      <c r="G38" s="1"/>
      <c r="H38" s="1">
        <v>379</v>
      </c>
      <c r="L38" t="str">
        <f t="shared" si="1"/>
        <v>&lt;p&gt;&lt;b&gt;adhūc&lt;/b&gt; &lt;i&gt;adv&lt;/i&gt; thus far, up till now; still&lt;/p&gt;</v>
      </c>
    </row>
    <row r="39">
      <c r="A39" s="1" t="s">
        <v>111</v>
      </c>
      <c r="B39" s="1" t="s">
        <v>19</v>
      </c>
      <c r="C39" s="1" t="s">
        <v>112</v>
      </c>
      <c r="D39" s="1" t="str">
        <f t="shared" si="0"/>
        <v>force, impel; cast, hurl</v>
      </c>
      <c r="E39" s="1" t="s">
        <v>113</v>
      </c>
      <c r="F39" s="1"/>
      <c r="G39" s="1"/>
      <c r="H39" s="1"/>
      <c r="L39" t="str">
        <f t="shared" si="1"/>
        <v>&lt;p&gt;&lt;b&gt;adigō, -igere, -ēgī, -āctum&lt;/b&gt; &lt;i&gt;vt&lt;/i&gt; force, impel; cast, hurl&lt;/p&gt;</v>
      </c>
    </row>
    <row r="40">
      <c r="A40" s="1" t="s">
        <v>114</v>
      </c>
      <c r="B40" s="1" t="s">
        <v>19</v>
      </c>
      <c r="C40" s="1" t="s">
        <v>115</v>
      </c>
      <c r="D40" s="1" t="str">
        <f t="shared" si="0"/>
        <v>take away</v>
      </c>
      <c r="E40" s="1" t="s">
        <v>116</v>
      </c>
      <c r="F40" s="1"/>
      <c r="G40" s="1"/>
      <c r="H40" s="1"/>
      <c r="L40" t="str">
        <f t="shared" si="1"/>
        <v>&lt;p&gt;&lt;b&gt;adimō, -imere, -ēmī, -ēmptum&lt;/b&gt; &lt;i&gt;vt&lt;/i&gt; take away&lt;/p&gt;</v>
      </c>
    </row>
    <row r="41">
      <c r="A41" s="1" t="s">
        <v>117</v>
      </c>
      <c r="B41" s="1" t="s">
        <v>81</v>
      </c>
      <c r="C41" s="1" t="s">
        <v>118</v>
      </c>
      <c r="D41" s="1" t="str">
        <f t="shared" si="0"/>
        <v>approach, access, entry-point (of conversation)</v>
      </c>
      <c r="E41" s="1" t="s">
        <v>119</v>
      </c>
      <c r="F41" s="1"/>
      <c r="G41" s="1"/>
      <c r="H41" s="1"/>
      <c r="L41" t="str">
        <f t="shared" si="1"/>
        <v>&lt;p&gt;&lt;b&gt;aditus, -ūs&lt;/b&gt; &lt;i&gt;masc&lt;/i&gt; approach, access, entry-point (of conversation)&lt;/p&gt;</v>
      </c>
    </row>
    <row r="42">
      <c r="A42" s="1" t="s">
        <v>120</v>
      </c>
      <c r="B42" s="1" t="s">
        <v>19</v>
      </c>
      <c r="C42" s="1" t="s">
        <v>121</v>
      </c>
      <c r="D42" s="1" t="str">
        <f t="shared" si="0"/>
        <v>help</v>
      </c>
      <c r="E42" s="1" t="s">
        <v>122</v>
      </c>
      <c r="F42" s="1"/>
      <c r="G42" s="1"/>
      <c r="H42" s="1"/>
      <c r="L42" t="str">
        <f t="shared" si="1"/>
        <v>&lt;p&gt;&lt;b&gt;adjuvō, -āre, -āvī, -ātum&lt;/b&gt; &lt;i&gt;vt&lt;/i&gt; help&lt;/p&gt;</v>
      </c>
    </row>
    <row r="43">
      <c r="A43" s="1" t="s">
        <v>123</v>
      </c>
      <c r="B43" s="1" t="s">
        <v>103</v>
      </c>
      <c r="C43" s="1" t="s">
        <v>104</v>
      </c>
      <c r="D43" s="1" t="str">
        <f t="shared" si="0"/>
        <v>speak to, address</v>
      </c>
      <c r="E43" s="1" t="s">
        <v>124</v>
      </c>
      <c r="F43" s="1"/>
      <c r="G43" s="1"/>
      <c r="H43" s="1"/>
      <c r="L43" t="str">
        <f t="shared" si="1"/>
        <v>&lt;p&gt;&lt;b&gt;adloquor, -quī, -cūtus&lt;/b&gt; &lt;i&gt;v dep&lt;/i&gt; speak to, address&lt;/p&gt;</v>
      </c>
    </row>
    <row r="44">
      <c r="A44" s="1" t="s">
        <v>125</v>
      </c>
      <c r="B44" s="1" t="s">
        <v>19</v>
      </c>
      <c r="C44" s="1" t="s">
        <v>126</v>
      </c>
      <c r="D44" s="1" t="str">
        <f t="shared" si="0"/>
        <v>let in, admit, receive</v>
      </c>
      <c r="E44" s="1" t="s">
        <v>127</v>
      </c>
      <c r="F44" s="1"/>
      <c r="G44" s="1"/>
      <c r="H44" s="1"/>
      <c r="L44" t="str">
        <f t="shared" si="1"/>
        <v>&lt;p&gt;&lt;b&gt;admittō, -ittere, -īsī, -issum&lt;/b&gt; &lt;i&gt;vt&lt;/i&gt; let in, admit, receive&lt;/p&gt;</v>
      </c>
    </row>
    <row r="45">
      <c r="A45" s="1" t="s">
        <v>128</v>
      </c>
      <c r="B45" s="1" t="s">
        <v>19</v>
      </c>
      <c r="C45" s="1" t="s">
        <v>129</v>
      </c>
      <c r="D45" s="1" t="str">
        <f t="shared" si="0"/>
        <v>admonish, warn</v>
      </c>
      <c r="E45" s="1" t="s">
        <v>130</v>
      </c>
      <c r="F45" s="1"/>
      <c r="G45" s="1"/>
      <c r="H45" s="1"/>
      <c r="L45" t="str">
        <f t="shared" si="1"/>
        <v>&lt;p&gt;&lt;b&gt;admoneō, -ēre, -uī, -itum&lt;/b&gt; &lt;i&gt;vt&lt;/i&gt; admonish, warn&lt;/p&gt;</v>
      </c>
    </row>
    <row r="46">
      <c r="A46" s="1" t="s">
        <v>131</v>
      </c>
      <c r="B46" s="1" t="s">
        <v>19</v>
      </c>
      <c r="C46" s="1" t="s">
        <v>132</v>
      </c>
      <c r="D46" s="1" t="str">
        <f t="shared" si="0"/>
        <v>move (something) to; &lt;b&gt;ūbera admōvēre&lt;/b&gt; give suckle to</v>
      </c>
      <c r="E46" s="1" t="s">
        <v>133</v>
      </c>
      <c r="F46" s="1"/>
      <c r="G46" s="1"/>
      <c r="H46" s="1"/>
      <c r="L46" t="str">
        <f t="shared" si="1"/>
        <v>&lt;p&gt;&lt;b&gt;admoveō, -ovēre, -ōvī, -ōtum&lt;/b&gt; &lt;i&gt;vt&lt;/i&gt; move (something) to; &lt;b&gt;ūbera admōvēre&lt;/b&gt; give suckle to&lt;/p&gt;</v>
      </c>
    </row>
    <row r="47">
      <c r="A47" s="1" t="s">
        <v>134</v>
      </c>
      <c r="B47" s="1" t="s">
        <v>81</v>
      </c>
      <c r="C47" s="1" t="s">
        <v>135</v>
      </c>
      <c r="D47" s="1" t="str">
        <f t="shared" si="0"/>
        <v>great-great-great grandson</v>
      </c>
      <c r="E47" s="1" t="s">
        <v>134</v>
      </c>
      <c r="F47" s="1"/>
      <c r="G47" s="1"/>
      <c r="H47" s="1"/>
      <c r="L47" t="str">
        <f t="shared" si="1"/>
        <v>&lt;p&gt;&lt;b&gt;adnepōs, adnepōtis&lt;/b&gt; &lt;i&gt;masc&lt;/i&gt; great-great-great grandson&lt;/p&gt;</v>
      </c>
    </row>
    <row r="48">
      <c r="A48" s="1" t="s">
        <v>136</v>
      </c>
      <c r="B48" s="1" t="s">
        <v>103</v>
      </c>
      <c r="C48" s="1" t="s">
        <v>137</v>
      </c>
      <c r="D48" s="1" t="str">
        <f t="shared" si="0"/>
        <v>lean upon, support oneself</v>
      </c>
      <c r="E48" s="1" t="s">
        <v>138</v>
      </c>
      <c r="F48" s="1"/>
      <c r="G48" s="1"/>
      <c r="H48" s="1"/>
      <c r="L48" t="str">
        <f t="shared" si="1"/>
        <v>&lt;p&gt;&lt;b&gt;adnītor, -tī, -xus&lt;/b&gt; &lt;i&gt;v dep&lt;/i&gt; lean upon, support oneself&lt;/p&gt;</v>
      </c>
    </row>
    <row r="49">
      <c r="A49" s="1" t="s">
        <v>139</v>
      </c>
      <c r="B49" s="1" t="s">
        <v>23</v>
      </c>
      <c r="C49" s="1" t="s">
        <v>140</v>
      </c>
      <c r="D49" s="1" t="str">
        <f t="shared" si="0"/>
        <v>swim to; sail to</v>
      </c>
      <c r="E49" s="1" t="s">
        <v>141</v>
      </c>
      <c r="F49" s="1"/>
      <c r="G49" s="1"/>
      <c r="H49" s="1"/>
      <c r="L49" t="str">
        <f t="shared" si="1"/>
        <v>&lt;p&gt;&lt;b&gt;adnō, -āre, -āvī, -ātum&lt;/b&gt; &lt;i&gt;vi&lt;/i&gt; swim to; sail to&lt;/p&gt;</v>
      </c>
    </row>
    <row r="50">
      <c r="A50" s="1" t="s">
        <v>142</v>
      </c>
      <c r="B50" s="1" t="s">
        <v>19</v>
      </c>
      <c r="C50" s="1" t="s">
        <v>143</v>
      </c>
      <c r="D50" s="1" t="str">
        <f t="shared" si="0"/>
        <v>agree with a nod</v>
      </c>
      <c r="E50" s="1" t="s">
        <v>144</v>
      </c>
      <c r="F50" s="1"/>
      <c r="G50" s="1"/>
      <c r="H50" s="1"/>
      <c r="L50" t="str">
        <f t="shared" si="1"/>
        <v>&lt;p&gt;&lt;b&gt;adnuō, -uere, -uī, -ūtum&lt;/b&gt; &lt;i&gt;vt&lt;/i&gt; agree with a nod&lt;/p&gt;</v>
      </c>
    </row>
    <row r="51">
      <c r="A51" s="1" t="s">
        <v>145</v>
      </c>
      <c r="B51" s="1" t="s">
        <v>19</v>
      </c>
      <c r="C51" s="1" t="s">
        <v>146</v>
      </c>
      <c r="D51" s="1" t="str">
        <f t="shared" si="0"/>
        <v>honor, adore, worship</v>
      </c>
      <c r="E51" s="1" t="s">
        <v>147</v>
      </c>
      <c r="F51" s="1"/>
      <c r="G51" s="1"/>
      <c r="H51" s="1"/>
      <c r="L51" t="str">
        <f t="shared" si="1"/>
        <v>&lt;p&gt;&lt;b&gt;adōrō, -āre, -āvī, -ātum&lt;/b&gt; &lt;i&gt;vt&lt;/i&gt; honor, adore, worship&lt;/p&gt;</v>
      </c>
    </row>
    <row r="52">
      <c r="A52" s="1" t="s">
        <v>148</v>
      </c>
      <c r="B52" s="1" t="s">
        <v>19</v>
      </c>
      <c r="C52" s="1" t="s">
        <v>149</v>
      </c>
      <c r="D52" s="1" t="str">
        <f t="shared" si="0"/>
        <v>acquire, obtain, gain</v>
      </c>
      <c r="E52" s="1" t="s">
        <v>150</v>
      </c>
      <c r="F52" s="1"/>
      <c r="G52" s="1"/>
      <c r="H52" s="1"/>
      <c r="L52" t="str">
        <f t="shared" si="1"/>
        <v>&lt;p&gt;&lt;b&gt;adquīrō, -rere, -sīvī, -sītum&lt;/b&gt; &lt;i&gt;vt&lt;/i&gt; acquire, obtain, gain&lt;/p&gt;</v>
      </c>
    </row>
    <row r="53">
      <c r="A53" s="1" t="s">
        <v>151</v>
      </c>
      <c r="B53" s="1" t="s">
        <v>93</v>
      </c>
      <c r="C53" s="1" t="s">
        <v>152</v>
      </c>
      <c r="D53" s="1" t="str">
        <f t="shared" si="0"/>
        <v>continually, constantly</v>
      </c>
      <c r="E53" s="1" t="s">
        <v>151</v>
      </c>
      <c r="F53" s="1"/>
      <c r="G53" s="1"/>
      <c r="H53" s="1"/>
      <c r="L53" t="str">
        <f t="shared" si="1"/>
        <v>&lt;p&gt;&lt;b&gt;adsiduē&lt;/b&gt; &lt;i&gt;adv&lt;/i&gt; continually, constantly&lt;/p&gt;</v>
      </c>
    </row>
    <row r="54">
      <c r="A54" s="1" t="s">
        <v>153</v>
      </c>
      <c r="B54" s="1" t="s">
        <v>54</v>
      </c>
      <c r="C54" s="1" t="s">
        <v>154</v>
      </c>
      <c r="D54" s="1" t="str">
        <f t="shared" si="0"/>
        <v>unremitting, incessant</v>
      </c>
      <c r="E54" s="1" t="s">
        <v>153</v>
      </c>
      <c r="F54" s="1"/>
      <c r="G54" s="1"/>
      <c r="H54" s="1"/>
      <c r="L54" t="str">
        <f t="shared" si="1"/>
        <v>&lt;p&gt;&lt;b&gt;adsiduus, -a, -um&lt;/b&gt; &lt;i&gt;adj&lt;/i&gt; unremitting, incessant&lt;/p&gt;</v>
      </c>
    </row>
    <row r="55">
      <c r="A55" s="1" t="s">
        <v>155</v>
      </c>
      <c r="B55" s="1" t="s">
        <v>19</v>
      </c>
      <c r="C55" s="1" t="s">
        <v>156</v>
      </c>
      <c r="D55" s="1" t="str">
        <f t="shared" si="0"/>
        <v>be present</v>
      </c>
      <c r="E55" s="1" t="s">
        <v>155</v>
      </c>
      <c r="F55" s="1"/>
      <c r="G55" s="1"/>
      <c r="H55" s="1">
        <v>279</v>
      </c>
      <c r="L55" t="str">
        <f t="shared" si="1"/>
        <v>&lt;p&gt;&lt;b&gt;adsum, adesse, adfuī&lt;/b&gt; &lt;i&gt;vt&lt;/i&gt; be present&lt;/p&gt;</v>
      </c>
    </row>
    <row r="56">
      <c r="A56" s="1" t="s">
        <v>157</v>
      </c>
      <c r="B56" s="1" t="s">
        <v>23</v>
      </c>
      <c r="C56" s="1" t="s">
        <v>158</v>
      </c>
      <c r="D56" s="1" t="str">
        <f t="shared" si="0"/>
        <v>rise up</v>
      </c>
      <c r="E56" s="1" t="s">
        <v>159</v>
      </c>
      <c r="F56" s="1"/>
      <c r="G56" s="1"/>
      <c r="H56" s="1"/>
      <c r="L56" t="str">
        <f t="shared" si="1"/>
        <v>&lt;p&gt;&lt;b&gt;adsurgō, -gere, -rēxī, -rectum&lt;/b&gt; &lt;i&gt;vi&lt;/i&gt; rise up&lt;/p&gt;</v>
      </c>
    </row>
    <row r="57">
      <c r="A57" s="1" t="s">
        <v>160</v>
      </c>
      <c r="B57" s="1" t="s">
        <v>161</v>
      </c>
      <c r="C57" s="1" t="s">
        <v>162</v>
      </c>
      <c r="D57" s="1" t="str">
        <f t="shared" si="0"/>
        <v>foreigner, visitor from abroad; newcomer, interloper</v>
      </c>
      <c r="E57" s="1" t="s">
        <v>163</v>
      </c>
      <c r="F57" s="1"/>
      <c r="G57" s="1"/>
      <c r="H57" s="1"/>
      <c r="L57" t="str">
        <f t="shared" si="1"/>
        <v>&lt;p&gt;&lt;b&gt;advena, -ae&lt;/b&gt; &lt;i&gt;masc/fem&lt;/i&gt; foreigner, visitor from abroad; newcomer, interloper&lt;/p&gt;</v>
      </c>
    </row>
    <row r="58">
      <c r="A58" s="1" t="s">
        <v>164</v>
      </c>
      <c r="B58" s="1" t="s">
        <v>23</v>
      </c>
      <c r="C58" s="1" t="s">
        <v>165</v>
      </c>
      <c r="D58" s="1" t="str">
        <f t="shared" si="0"/>
        <v>come to, arrive</v>
      </c>
      <c r="E58" s="1" t="s">
        <v>166</v>
      </c>
      <c r="F58" s="1"/>
      <c r="G58" s="1"/>
      <c r="H58" s="1">
        <v>987</v>
      </c>
      <c r="L58" t="str">
        <f t="shared" si="1"/>
        <v>&lt;p&gt;&lt;b&gt;adveniō, -enīre, -ēnī, -entum&lt;/b&gt; &lt;i&gt;vi&lt;/i&gt; come to, arrive&lt;/p&gt;</v>
      </c>
    </row>
    <row r="59">
      <c r="A59" s="1" t="s">
        <v>167</v>
      </c>
      <c r="B59" s="1" t="s">
        <v>81</v>
      </c>
      <c r="C59" s="1" t="s">
        <v>168</v>
      </c>
      <c r="D59" s="1" t="str">
        <f t="shared" si="0"/>
        <v>arrival, approach</v>
      </c>
      <c r="E59" s="1" t="s">
        <v>169</v>
      </c>
      <c r="F59" s="1"/>
      <c r="G59" s="1"/>
      <c r="H59" s="1"/>
      <c r="L59" t="str">
        <f t="shared" si="1"/>
        <v>&lt;p&gt;&lt;b&gt;adventus, -ūs&lt;/b&gt; &lt;i&gt;masc&lt;/i&gt; arrival, approach&lt;/p&gt;</v>
      </c>
    </row>
    <row r="60">
      <c r="A60" s="1" t="s">
        <v>170</v>
      </c>
      <c r="B60" s="1" t="s">
        <v>103</v>
      </c>
      <c r="C60" s="1" t="s">
        <v>171</v>
      </c>
      <c r="D60" s="1" t="str">
        <f t="shared" si="0"/>
        <v>resist, oppose</v>
      </c>
      <c r="E60" s="1"/>
      <c r="F60" s="1"/>
      <c r="G60" s="1"/>
      <c r="H60" s="1"/>
      <c r="L60" t="str">
        <f t="shared" si="1"/>
        <v>&lt;p&gt;&lt;b&gt;adversor, -ārī, -ātus&lt;/b&gt; &lt;i&gt;v dep&lt;/i&gt; resist, oppose&lt;/p&gt;</v>
      </c>
    </row>
    <row r="61">
      <c r="A61" s="1" t="s">
        <v>172</v>
      </c>
      <c r="B61" s="1" t="s">
        <v>54</v>
      </c>
      <c r="C61" s="1" t="s">
        <v>173</v>
      </c>
      <c r="D61" s="1" t="str">
        <f t="shared" si="0"/>
        <v>opposite, directly facing; hostile, unfavorable</v>
      </c>
      <c r="E61" s="1" t="s">
        <v>172</v>
      </c>
      <c r="F61" s="1"/>
      <c r="G61" s="1"/>
      <c r="H61" s="1">
        <v>657</v>
      </c>
      <c r="L61" t="str">
        <f t="shared" si="1"/>
        <v>&lt;p&gt;&lt;b&gt;adversus, -a, -um&lt;/b&gt; &lt;i&gt;adj&lt;/i&gt; opposite, directly facing; hostile, unfavorable&lt;/p&gt;</v>
      </c>
    </row>
    <row r="62">
      <c r="A62" s="1" t="s">
        <v>174</v>
      </c>
      <c r="B62" s="1" t="s">
        <v>19</v>
      </c>
      <c r="C62" s="1" t="s">
        <v>175</v>
      </c>
      <c r="D62" s="1" t="str">
        <f t="shared" si="0"/>
        <v>turn to, direct one's attention to</v>
      </c>
      <c r="E62" s="1" t="s">
        <v>176</v>
      </c>
      <c r="F62" s="1"/>
      <c r="G62" s="1"/>
      <c r="H62" s="1">
        <v>986</v>
      </c>
      <c r="L62" t="str">
        <f t="shared" si="1"/>
        <v>&lt;p&gt;&lt;b&gt;advertō, -tere, -tī, -sum&lt;/b&gt; &lt;i&gt;vt&lt;/i&gt; turn to, direct one's attention to&lt;/p&gt;</v>
      </c>
    </row>
    <row r="63">
      <c r="A63" s="1" t="s">
        <v>177</v>
      </c>
      <c r="B63" s="1" t="s">
        <v>15</v>
      </c>
      <c r="C63" s="1" t="s">
        <v>178</v>
      </c>
      <c r="D63" s="1" t="str">
        <f t="shared" si="0"/>
        <v>building, structure</v>
      </c>
      <c r="E63" s="1" t="s">
        <v>179</v>
      </c>
      <c r="F63" s="1"/>
      <c r="G63" s="1"/>
      <c r="H63" s="1"/>
      <c r="L63" t="str">
        <f t="shared" si="1"/>
        <v>&lt;p&gt;&lt;b&gt;aedificium, -ī&lt;/b&gt; &lt;i&gt;neut&lt;/i&gt; building, structure&lt;/p&gt;</v>
      </c>
    </row>
    <row r="64">
      <c r="A64" s="1" t="s">
        <v>180</v>
      </c>
      <c r="B64" s="1" t="s">
        <v>19</v>
      </c>
      <c r="C64" s="1" t="s">
        <v>181</v>
      </c>
      <c r="D64" s="1" t="str">
        <f t="shared" si="0"/>
        <v>build, construct</v>
      </c>
      <c r="E64" s="1" t="s">
        <v>182</v>
      </c>
      <c r="F64" s="1"/>
      <c r="G64" s="1"/>
      <c r="H64" s="1"/>
      <c r="L64" t="str">
        <f t="shared" si="1"/>
        <v>&lt;p&gt;&lt;b&gt;aedificō, -āre, -āvī, -ātum&lt;/b&gt; &lt;i&gt;vt&lt;/i&gt; build, construct&lt;/p&gt;</v>
      </c>
    </row>
    <row r="65">
      <c r="A65" s="1" t="s">
        <v>183</v>
      </c>
      <c r="B65" s="1" t="s">
        <v>54</v>
      </c>
      <c r="C65" s="1" t="s">
        <v>184</v>
      </c>
      <c r="D65" s="1" t="str">
        <f t="shared" si="0"/>
        <v>sick, ill; suffering grief; lovesick</v>
      </c>
      <c r="E65" s="1" t="s">
        <v>183</v>
      </c>
      <c r="F65" s="1"/>
      <c r="G65" s="1"/>
      <c r="H65" s="1">
        <v>810</v>
      </c>
      <c r="L65" t="str">
        <f t="shared" si="1"/>
        <v>&lt;p&gt;&lt;b&gt;aeger, aegra, aegrum&lt;/b&gt; &lt;i&gt;adj&lt;/i&gt; sick, ill; suffering grief; lovesick&lt;/p&gt;</v>
      </c>
    </row>
    <row r="66">
      <c r="A66" s="1" t="s">
        <v>185</v>
      </c>
      <c r="B66" s="1" t="s">
        <v>23</v>
      </c>
      <c r="C66" s="1" t="s">
        <v>186</v>
      </c>
      <c r="D66" s="1" t="str">
        <f t="shared" si="0"/>
        <v>be sick</v>
      </c>
      <c r="E66" s="1" t="s">
        <v>187</v>
      </c>
      <c r="F66" s="1"/>
      <c r="G66" s="1"/>
      <c r="H66" s="1"/>
      <c r="L66" t="str">
        <f t="shared" si="1"/>
        <v>&lt;p&gt;&lt;b&gt;aegrōtō, -āre, -āvī, -ātum&lt;/b&gt; &lt;i&gt;vi&lt;/i&gt; be sick&lt;/p&gt;</v>
      </c>
    </row>
    <row r="67">
      <c r="A67" s="1" t="s">
        <v>188</v>
      </c>
      <c r="B67" s="1" t="s">
        <v>81</v>
      </c>
      <c r="C67" s="1" t="s">
        <v>189</v>
      </c>
      <c r="D67" s="1" t="str">
        <f t="shared" si="0"/>
        <v>Aeneas</v>
      </c>
      <c r="E67" s="1" t="s">
        <v>190</v>
      </c>
      <c r="F67" s="1" t="s">
        <v>191</v>
      </c>
      <c r="G67" s="1"/>
      <c r="H67" s="1"/>
      <c r="L67" t="str">
        <f t="shared" si="1"/>
        <v>&lt;p&gt;&lt;b&gt;Aenēās, -ae&lt;/b&gt; &lt;i&gt;masc&lt;/i&gt; Aeneas&lt;/p&gt;</v>
      </c>
    </row>
    <row r="68">
      <c r="A68" s="1" t="s">
        <v>192</v>
      </c>
      <c r="B68" s="1" t="s">
        <v>85</v>
      </c>
      <c r="C68" s="1" t="s">
        <v>193</v>
      </c>
      <c r="D68" s="1" t="str">
        <f t="shared" ref="D68:D131" si="2">SUBSTITUTE(SUBSTITUTE(SUBSTITUTE(SUBSTITUTE(SUBSTITUTE(SUBSTITUTE(SUBSTITUTE(SUBSTITUTE(C68,"*","&lt;b&gt;",1),"*","&lt;/b&gt;",1),"*","&lt;b&gt;",1),"*","&lt;/b&gt;",1),"*","&lt;b&gt;",1),"*","&lt;/b&gt;",1),"*","&lt;b&gt;",1),"*","&lt;/b&gt;",1)</f>
        <v>the Aeneid (epic poem about Aeneas)</v>
      </c>
      <c r="E68" s="1" t="s">
        <v>192</v>
      </c>
      <c r="F68" s="1" t="s">
        <v>191</v>
      </c>
      <c r="G68" s="1"/>
      <c r="H68" s="1"/>
      <c r="L68" t="str">
        <f t="shared" ref="L68:L131" si="3">"&lt;p&gt;&lt;b&gt;"&amp;A68&amp;"&lt;/b&gt; &lt;i&gt;"&amp;B68&amp;"&lt;/i&gt; "&amp;D68&amp;"&lt;/p&gt;"</f>
        <v>&lt;p&gt;&lt;b&gt;Aenēis, Aenēidos&lt;/b&gt; &lt;i&gt;fem&lt;/i&gt; the Aeneid (epic poem about Aeneas)&lt;/p&gt;</v>
      </c>
    </row>
    <row r="69">
      <c r="A69" s="1" t="s">
        <v>194</v>
      </c>
      <c r="B69" s="1" t="s">
        <v>54</v>
      </c>
      <c r="C69" s="1" t="s">
        <v>195</v>
      </c>
      <c r="D69" s="1" t="str">
        <f t="shared" si="2"/>
        <v>made of bronze (or made of copper or copper alloy)</v>
      </c>
      <c r="E69" s="1" t="s">
        <v>194</v>
      </c>
      <c r="F69" s="1"/>
      <c r="G69" s="1"/>
      <c r="H69" s="1"/>
      <c r="L69" t="str">
        <f t="shared" si="3"/>
        <v>&lt;p&gt;&lt;b&gt;aēnus, -a, -um&lt;/b&gt; &lt;i&gt;adj&lt;/i&gt; made of bronze (or made of copper or copper alloy)&lt;/p&gt;</v>
      </c>
    </row>
    <row r="70">
      <c r="A70" s="1" t="s">
        <v>196</v>
      </c>
      <c r="B70" s="1" t="s">
        <v>93</v>
      </c>
      <c r="C70" s="1" t="s">
        <v>197</v>
      </c>
      <c r="D70" s="1" t="str">
        <f t="shared" si="2"/>
        <v>equally, justly, fairly</v>
      </c>
      <c r="E70" s="1" t="s">
        <v>196</v>
      </c>
      <c r="F70" s="1"/>
      <c r="G70" s="1"/>
      <c r="H70" s="1">
        <v>904</v>
      </c>
      <c r="L70" t="str">
        <f t="shared" si="3"/>
        <v>&lt;p&gt;&lt;b&gt;aequē&lt;/b&gt; &lt;i&gt;adv&lt;/i&gt; equally, justly, fairly&lt;/p&gt;</v>
      </c>
    </row>
    <row r="71">
      <c r="A71" s="1" t="s">
        <v>198</v>
      </c>
      <c r="B71" s="1" t="s">
        <v>19</v>
      </c>
      <c r="C71" s="1" t="s">
        <v>199</v>
      </c>
      <c r="D71" s="1" t="str">
        <f t="shared" si="2"/>
        <v>level, make even, make straight</v>
      </c>
      <c r="E71" s="1" t="s">
        <v>200</v>
      </c>
      <c r="F71" s="1"/>
      <c r="G71" s="1"/>
      <c r="H71" s="1"/>
      <c r="L71" t="str">
        <f t="shared" si="3"/>
        <v>&lt;p&gt;&lt;b&gt;aequō, -āre, -āvī, -ātum&lt;/b&gt; &lt;i&gt;vt&lt;/i&gt; level, make even, make straight&lt;/p&gt;</v>
      </c>
    </row>
    <row r="72">
      <c r="A72" s="1" t="s">
        <v>201</v>
      </c>
      <c r="B72" s="1" t="s">
        <v>15</v>
      </c>
      <c r="C72" s="1" t="s">
        <v>202</v>
      </c>
      <c r="D72" s="1" t="str">
        <f t="shared" si="2"/>
        <v>level surface, plain; surface of the sea; sea</v>
      </c>
      <c r="E72" s="1" t="s">
        <v>203</v>
      </c>
      <c r="F72" s="1"/>
      <c r="G72" s="1"/>
      <c r="H72" s="1">
        <v>424</v>
      </c>
      <c r="L72" t="str">
        <f t="shared" si="3"/>
        <v>&lt;p&gt;&lt;b&gt;aequor, -is&lt;/b&gt; &lt;i&gt;neut&lt;/i&gt; level surface, plain; surface of the sea; sea&lt;/p&gt;</v>
      </c>
    </row>
    <row r="73">
      <c r="A73" s="1" t="s">
        <v>204</v>
      </c>
      <c r="B73" s="1" t="s">
        <v>54</v>
      </c>
      <c r="C73" s="1" t="s">
        <v>205</v>
      </c>
      <c r="D73" s="1" t="str">
        <f t="shared" si="2"/>
        <v>equal, impartial, fair</v>
      </c>
      <c r="E73" s="1" t="s">
        <v>204</v>
      </c>
      <c r="F73" s="1"/>
      <c r="G73" s="1"/>
      <c r="H73" s="1">
        <v>610</v>
      </c>
      <c r="L73" t="str">
        <f t="shared" si="3"/>
        <v>&lt;p&gt;&lt;b&gt;aequus, -a, -um&lt;/b&gt; &lt;i&gt;adj&lt;/i&gt; equal, impartial, fair&lt;/p&gt;</v>
      </c>
    </row>
    <row r="74">
      <c r="A74" s="1" t="s">
        <v>206</v>
      </c>
      <c r="B74" s="1" t="s">
        <v>161</v>
      </c>
      <c r="C74" s="1" t="s">
        <v>207</v>
      </c>
      <c r="D74" s="1" t="str">
        <f t="shared" si="2"/>
        <v>air</v>
      </c>
      <c r="E74" s="1" t="s">
        <v>206</v>
      </c>
      <c r="F74" s="1"/>
      <c r="G74" s="1"/>
      <c r="H74" s="1">
        <v>845</v>
      </c>
      <c r="L74" t="str">
        <f t="shared" si="3"/>
        <v>&lt;p&gt;&lt;b&gt;āēr, āeris&lt;/b&gt; &lt;i&gt;masc/fem&lt;/i&gt; air&lt;/p&gt;</v>
      </c>
    </row>
    <row r="75">
      <c r="A75" s="1" t="s">
        <v>208</v>
      </c>
      <c r="B75" s="1" t="s">
        <v>15</v>
      </c>
      <c r="C75" s="1" t="s">
        <v>209</v>
      </c>
      <c r="D75" s="1" t="str">
        <f t="shared" si="2"/>
        <v>bronze, copper alloy</v>
      </c>
      <c r="E75" s="1" t="s">
        <v>208</v>
      </c>
      <c r="F75" s="1"/>
      <c r="G75" s="1"/>
      <c r="H75" s="1">
        <v>744</v>
      </c>
      <c r="L75" t="str">
        <f t="shared" si="3"/>
        <v>&lt;p&gt;&lt;b&gt;aes, aeris&lt;/b&gt; &lt;i&gt;neut&lt;/i&gt; bronze, copper alloy&lt;/p&gt;</v>
      </c>
    </row>
    <row r="76">
      <c r="A76" s="1" t="s">
        <v>210</v>
      </c>
      <c r="B76" s="1" t="s">
        <v>85</v>
      </c>
      <c r="C76" s="1" t="s">
        <v>211</v>
      </c>
      <c r="D76" s="1" t="str">
        <f t="shared" si="2"/>
        <v>summer</v>
      </c>
      <c r="E76" s="1" t="s">
        <v>212</v>
      </c>
      <c r="F76" s="1"/>
      <c r="G76" s="1"/>
      <c r="H76" s="1"/>
      <c r="L76" t="str">
        <f t="shared" si="3"/>
        <v>&lt;p&gt;&lt;b&gt;aestās, -ātis&lt;/b&gt; &lt;i&gt;fem&lt;/i&gt; summer&lt;/p&gt;</v>
      </c>
    </row>
    <row r="77">
      <c r="A77" s="1" t="s">
        <v>213</v>
      </c>
      <c r="B77" s="1" t="s">
        <v>81</v>
      </c>
      <c r="C77" s="1" t="s">
        <v>214</v>
      </c>
      <c r="D77" s="1" t="str">
        <f t="shared" si="2"/>
        <v>billowing motion, surging waves (of the sea), blaze (of flames)</v>
      </c>
      <c r="E77" s="1" t="s">
        <v>215</v>
      </c>
      <c r="F77" s="1"/>
      <c r="G77" s="1"/>
      <c r="H77" s="1"/>
      <c r="L77" t="str">
        <f t="shared" si="3"/>
        <v>&lt;p&gt;&lt;b&gt;aestus, -ūs&lt;/b&gt; &lt;i&gt;masc&lt;/i&gt; billowing motion, surging waves (of the sea), blaze (of flames)&lt;/p&gt;</v>
      </c>
    </row>
    <row r="78">
      <c r="A78" s="1" t="s">
        <v>216</v>
      </c>
      <c r="B78" s="1" t="s">
        <v>85</v>
      </c>
      <c r="C78" s="1" t="s">
        <v>217</v>
      </c>
      <c r="D78" s="1" t="str">
        <f t="shared" si="2"/>
        <v>age; old age</v>
      </c>
      <c r="E78" s="1" t="s">
        <v>218</v>
      </c>
      <c r="F78" s="1"/>
      <c r="G78" s="1"/>
      <c r="H78" s="1">
        <v>308</v>
      </c>
      <c r="L78" t="str">
        <f t="shared" si="3"/>
        <v>&lt;p&gt;&lt;b&gt;aetās, -ātis&lt;/b&gt; &lt;i&gt;fem&lt;/i&gt; age; old age&lt;/p&gt;</v>
      </c>
    </row>
    <row r="79">
      <c r="A79" s="1" t="s">
        <v>219</v>
      </c>
      <c r="B79" s="1" t="s">
        <v>54</v>
      </c>
      <c r="C79" s="1" t="s">
        <v>220</v>
      </c>
      <c r="D79" s="1" t="str">
        <f t="shared" si="2"/>
        <v>eternal, everlasting, perpetual</v>
      </c>
      <c r="E79" s="1" t="s">
        <v>219</v>
      </c>
      <c r="F79" s="1"/>
      <c r="G79" s="1"/>
      <c r="H79" s="1">
        <v>734</v>
      </c>
      <c r="L79" t="str">
        <f t="shared" si="3"/>
        <v>&lt;p&gt;&lt;b&gt;aeternus, -a, -um&lt;/b&gt; &lt;i&gt;adj&lt;/i&gt; eternal, everlasting, perpetual&lt;/p&gt;</v>
      </c>
    </row>
    <row r="80">
      <c r="A80" s="1" t="s">
        <v>221</v>
      </c>
      <c r="B80" s="1" t="s">
        <v>81</v>
      </c>
      <c r="C80" s="1" t="s">
        <v>222</v>
      </c>
      <c r="D80" s="1" t="str">
        <f t="shared" si="2"/>
        <v>upper air, heaven, sky</v>
      </c>
      <c r="E80" s="1" t="s">
        <v>223</v>
      </c>
      <c r="F80" s="1"/>
      <c r="G80" s="1"/>
      <c r="H80" s="1">
        <v>851</v>
      </c>
      <c r="L80" t="str">
        <f t="shared" si="3"/>
        <v>&lt;p&gt;&lt;b&gt;aethēr, aetheris&lt;/b&gt; &lt;i&gt;masc&lt;/i&gt; upper air, heaven, sky&lt;/p&gt;</v>
      </c>
    </row>
    <row r="81">
      <c r="A81" s="1" t="s">
        <v>224</v>
      </c>
      <c r="B81" s="1" t="s">
        <v>54</v>
      </c>
      <c r="C81" s="1" t="s">
        <v>225</v>
      </c>
      <c r="D81" s="1" t="str">
        <f t="shared" si="2"/>
        <v>heavenly; lofty</v>
      </c>
      <c r="E81" s="1" t="s">
        <v>224</v>
      </c>
      <c r="F81" s="1"/>
      <c r="G81" s="1"/>
      <c r="H81" s="1"/>
      <c r="L81" t="str">
        <f t="shared" si="3"/>
        <v>&lt;p&gt;&lt;b&gt;aetherius -a -um&lt;/b&gt; &lt;i&gt;adj&lt;/i&gt; heavenly; lofty&lt;/p&gt;</v>
      </c>
    </row>
    <row r="82">
      <c r="A82" s="1" t="s">
        <v>226</v>
      </c>
      <c r="B82" s="1" t="s">
        <v>54</v>
      </c>
      <c r="C82" s="1" t="s">
        <v>227</v>
      </c>
      <c r="D82" s="1" t="str">
        <f t="shared" si="2"/>
        <v>Ethiopian</v>
      </c>
      <c r="E82" s="1" t="s">
        <v>226</v>
      </c>
      <c r="F82" s="1" t="s">
        <v>228</v>
      </c>
      <c r="G82" s="1"/>
      <c r="H82" s="1"/>
      <c r="L82" t="str">
        <f t="shared" si="3"/>
        <v>&lt;p&gt;&lt;b&gt;Aethiops, Aethiopis&lt;/b&gt; &lt;i&gt;adj&lt;/i&gt; Ethiopian&lt;/p&gt;</v>
      </c>
    </row>
    <row r="83">
      <c r="A83" s="1" t="s">
        <v>229</v>
      </c>
      <c r="B83" s="1" t="s">
        <v>19</v>
      </c>
      <c r="C83" s="1" t="s">
        <v>230</v>
      </c>
      <c r="D83" s="1" t="str">
        <f t="shared" si="2"/>
        <v>produce, cause</v>
      </c>
      <c r="E83" s="1" t="s">
        <v>229</v>
      </c>
      <c r="F83" s="1"/>
      <c r="G83" s="1"/>
      <c r="H83" s="1">
        <v>514</v>
      </c>
      <c r="L83" t="str">
        <f t="shared" si="3"/>
        <v>&lt;p&gt;&lt;b&gt;afferō, afferre, attulī, allātum&lt;/b&gt; &lt;i&gt;vt&lt;/i&gt; produce, cause&lt;/p&gt;</v>
      </c>
    </row>
    <row r="84">
      <c r="A84" s="1" t="s">
        <v>231</v>
      </c>
      <c r="B84" s="1" t="s">
        <v>19</v>
      </c>
      <c r="C84" s="1" t="s">
        <v>232</v>
      </c>
      <c r="D84" s="1" t="str">
        <f t="shared" si="2"/>
        <v>affect, influence, afflict</v>
      </c>
      <c r="E84" s="1" t="s">
        <v>233</v>
      </c>
      <c r="F84" s="1"/>
      <c r="G84" s="1"/>
      <c r="H84" s="1">
        <v>958</v>
      </c>
      <c r="L84" t="str">
        <f t="shared" si="3"/>
        <v>&lt;p&gt;&lt;b&gt;afficiō, -icere, -ēcī, -ectum&lt;/b&gt; &lt;i&gt;vt&lt;/i&gt; affect, influence, afflict&lt;/p&gt;</v>
      </c>
    </row>
    <row r="85">
      <c r="A85" s="1" t="s">
        <v>234</v>
      </c>
      <c r="B85" s="1" t="s">
        <v>85</v>
      </c>
      <c r="C85" s="1" t="s">
        <v>235</v>
      </c>
      <c r="D85" s="1" t="str">
        <f t="shared" si="2"/>
        <v>Africa</v>
      </c>
      <c r="E85" s="1" t="s">
        <v>236</v>
      </c>
      <c r="F85" s="1" t="s">
        <v>191</v>
      </c>
      <c r="G85" s="1"/>
      <c r="H85" s="1"/>
      <c r="L85" t="str">
        <f t="shared" si="3"/>
        <v>&lt;p&gt;&lt;b&gt;Āfrica, -ae&lt;/b&gt; &lt;i&gt;fem&lt;/i&gt; Africa&lt;/p&gt;</v>
      </c>
    </row>
    <row r="86">
      <c r="A86" s="1" t="s">
        <v>237</v>
      </c>
      <c r="B86" s="1" t="s">
        <v>54</v>
      </c>
      <c r="C86" s="1" t="s">
        <v>238</v>
      </c>
      <c r="D86" s="1" t="str">
        <f t="shared" si="2"/>
        <v>African</v>
      </c>
      <c r="E86" s="1" t="s">
        <v>237</v>
      </c>
      <c r="F86" s="1" t="s">
        <v>228</v>
      </c>
      <c r="G86" s="1"/>
      <c r="H86" s="1"/>
      <c r="L86" t="str">
        <f t="shared" si="3"/>
        <v>&lt;p&gt;&lt;b&gt;Āfricānus, -a, -um&lt;/b&gt; &lt;i&gt;adj&lt;/i&gt; African&lt;/p&gt;</v>
      </c>
    </row>
    <row r="87">
      <c r="A87" s="1" t="s">
        <v>239</v>
      </c>
      <c r="B87" s="1" t="s">
        <v>81</v>
      </c>
      <c r="C87" s="1" t="s">
        <v>240</v>
      </c>
      <c r="D87" s="1" t="str">
        <f t="shared" si="2"/>
        <v>Agamemnon, king of Mycenae and brother of Menelaus</v>
      </c>
      <c r="E87" s="1" t="s">
        <v>241</v>
      </c>
      <c r="F87" s="1" t="s">
        <v>191</v>
      </c>
      <c r="G87" s="1"/>
      <c r="H87" s="1"/>
      <c r="L87" t="str">
        <f t="shared" si="3"/>
        <v>&lt;p&gt;&lt;b&gt;Agamemnōn, -onis&lt;/b&gt; &lt;i&gt;masc&lt;/i&gt; Agamemnon, king of Mycenae and brother of Menelaus&lt;/p&gt;</v>
      </c>
    </row>
    <row r="88">
      <c r="A88" s="1" t="s">
        <v>242</v>
      </c>
      <c r="B88" s="1" t="s">
        <v>81</v>
      </c>
      <c r="C88" s="1" t="s">
        <v>243</v>
      </c>
      <c r="D88" s="1" t="str">
        <f t="shared" si="2"/>
        <v>a Scythian people who commonly painted their faces and limbs</v>
      </c>
      <c r="E88" s="1" t="s">
        <v>242</v>
      </c>
      <c r="F88" s="1" t="s">
        <v>191</v>
      </c>
      <c r="G88" s="1"/>
      <c r="H88" s="1"/>
      <c r="L88" t="str">
        <f t="shared" si="3"/>
        <v>&lt;p&gt;&lt;b&gt;Agathyrsī, -ōrum&lt;/b&gt; &lt;i&gt;masc&lt;/i&gt; a Scythian people who commonly painted their faces and limbs&lt;/p&gt;</v>
      </c>
    </row>
    <row r="89">
      <c r="A89" s="1" t="s">
        <v>244</v>
      </c>
      <c r="B89" s="1" t="s">
        <v>81</v>
      </c>
      <c r="C89" s="1" t="s">
        <v>245</v>
      </c>
      <c r="D89" s="1" t="str">
        <f t="shared" si="2"/>
        <v>field</v>
      </c>
      <c r="E89" s="1" t="s">
        <v>244</v>
      </c>
      <c r="F89" s="1"/>
      <c r="G89" s="1"/>
      <c r="H89" s="1">
        <v>324</v>
      </c>
      <c r="L89" t="str">
        <f t="shared" si="3"/>
        <v>&lt;p&gt;&lt;b&gt;ager, agrī&lt;/b&gt; &lt;i&gt;masc&lt;/i&gt; field&lt;/p&gt;</v>
      </c>
    </row>
    <row r="90">
      <c r="A90" s="1" t="s">
        <v>246</v>
      </c>
      <c r="B90" s="1" t="s">
        <v>19</v>
      </c>
      <c r="C90" s="1" t="s">
        <v>247</v>
      </c>
      <c r="D90" s="1" t="str">
        <f t="shared" si="2"/>
        <v>heap up, increase</v>
      </c>
      <c r="E90" s="1" t="s">
        <v>248</v>
      </c>
      <c r="F90" s="1"/>
      <c r="G90" s="1"/>
      <c r="H90" s="1"/>
      <c r="L90" t="str">
        <f t="shared" si="3"/>
        <v>&lt;p&gt;&lt;b&gt;aggerō, -āre, -āvī, -ātum&lt;/b&gt; &lt;i&gt;vt&lt;/i&gt; heap up, increase&lt;/p&gt;</v>
      </c>
    </row>
    <row r="91">
      <c r="A91" s="1" t="s">
        <v>249</v>
      </c>
      <c r="B91" s="1" t="s">
        <v>19</v>
      </c>
      <c r="C91" s="1" t="s">
        <v>250</v>
      </c>
      <c r="D91" s="1" t="str">
        <f t="shared" si="2"/>
        <v>drive, hunt, pursue</v>
      </c>
      <c r="E91" s="1" t="s">
        <v>251</v>
      </c>
      <c r="F91" s="1"/>
      <c r="G91" s="1"/>
      <c r="H91" s="1">
        <v>578</v>
      </c>
      <c r="L91" t="str">
        <f t="shared" si="3"/>
        <v>&lt;p&gt;&lt;b&gt;agitō, -āre, -āvī, -ātum&lt;/b&gt; &lt;i&gt;vt&lt;/i&gt; drive, hunt, pursue&lt;/p&gt;</v>
      </c>
    </row>
    <row r="92">
      <c r="A92" s="1" t="s">
        <v>252</v>
      </c>
      <c r="B92" s="1" t="s">
        <v>15</v>
      </c>
      <c r="C92" s="1" t="s">
        <v>253</v>
      </c>
      <c r="D92" s="1" t="str">
        <f t="shared" si="2"/>
        <v>herd, troop, crowd, procession</v>
      </c>
      <c r="E92" s="1" t="s">
        <v>254</v>
      </c>
      <c r="F92" s="1"/>
      <c r="G92" s="1"/>
      <c r="H92" s="1">
        <v>358</v>
      </c>
      <c r="L92" t="str">
        <f t="shared" si="3"/>
        <v>&lt;p&gt;&lt;b&gt;agmen, -inis&lt;/b&gt; &lt;i&gt;neut&lt;/i&gt; herd, troop, crowd, procession&lt;/p&gt;</v>
      </c>
    </row>
    <row r="93">
      <c r="A93" s="1" t="s">
        <v>255</v>
      </c>
      <c r="B93" s="1" t="s">
        <v>19</v>
      </c>
      <c r="C93" s="1" t="s">
        <v>256</v>
      </c>
      <c r="D93" s="1" t="str">
        <f t="shared" si="2"/>
        <v>recognize</v>
      </c>
      <c r="E93" s="1" t="s">
        <v>257</v>
      </c>
      <c r="F93" s="1"/>
      <c r="G93" s="1"/>
      <c r="H93" s="1"/>
      <c r="L93" t="str">
        <f t="shared" si="3"/>
        <v>&lt;p&gt;&lt;b&gt;agnōscō, -ōscere, -ōvī, -itum&lt;/b&gt; &lt;i&gt;vt&lt;/i&gt; recognize&lt;/p&gt;</v>
      </c>
    </row>
    <row r="94">
      <c r="A94" s="1" t="s">
        <v>258</v>
      </c>
      <c r="B94" s="1" t="s">
        <v>19</v>
      </c>
      <c r="C94" s="1" t="s">
        <v>259</v>
      </c>
      <c r="D94" s="1" t="str">
        <f t="shared" si="2"/>
        <v>do, urge, drive, impel, chase; &lt;b&gt;vītam agere&lt;/b&gt; pass a lifetime, live; &lt;b&gt;age&lt;/b&gt; come on!</v>
      </c>
      <c r="E94" s="1" t="s">
        <v>258</v>
      </c>
      <c r="F94" s="1"/>
      <c r="G94" s="1"/>
      <c r="H94" s="1">
        <v>69</v>
      </c>
      <c r="L94" t="str">
        <f t="shared" si="3"/>
        <v>&lt;p&gt;&lt;b&gt;agō, agere, ēgī, āctum&lt;/b&gt; &lt;i&gt;vt&lt;/i&gt; do, urge, drive, impel, chase; &lt;b&gt;vītam agere&lt;/b&gt; pass a lifetime, live; &lt;b&gt;age&lt;/b&gt; come on!&lt;/p&gt;</v>
      </c>
    </row>
    <row r="95">
      <c r="A95" s="1" t="s">
        <v>260</v>
      </c>
      <c r="B95" s="1" t="s">
        <v>19</v>
      </c>
      <c r="C95" s="1" t="s">
        <v>261</v>
      </c>
      <c r="D95" s="1" t="str">
        <f t="shared" si="2"/>
        <v>he/she says; &lt;b&gt;ajunt&lt;/b&gt; they say</v>
      </c>
      <c r="E95" s="1" t="s">
        <v>260</v>
      </c>
      <c r="F95" s="1"/>
      <c r="G95" s="1"/>
      <c r="H95" s="1">
        <v>406</v>
      </c>
      <c r="L95" t="str">
        <f t="shared" si="3"/>
        <v>&lt;p&gt;&lt;b&gt;ait&lt;/b&gt; &lt;i&gt;vt&lt;/i&gt; he/she says; &lt;b&gt;ajunt&lt;/b&gt; they say&lt;/p&gt;</v>
      </c>
    </row>
    <row r="96">
      <c r="A96" s="1" t="s">
        <v>262</v>
      </c>
      <c r="B96" s="1" t="s">
        <v>85</v>
      </c>
      <c r="C96" s="1" t="s">
        <v>263</v>
      </c>
      <c r="D96" s="1" t="str">
        <f t="shared" si="2"/>
        <v>wing; (in hunting) beater</v>
      </c>
      <c r="E96" s="1" t="s">
        <v>264</v>
      </c>
      <c r="F96" s="1"/>
      <c r="G96" s="1"/>
      <c r="H96" s="1"/>
      <c r="L96" t="str">
        <f t="shared" si="3"/>
        <v>&lt;p&gt;&lt;b&gt;āla, -ae&lt;/b&gt; &lt;i&gt;fem&lt;/i&gt; wing; (in hunting) beater&lt;/p&gt;</v>
      </c>
    </row>
    <row r="97">
      <c r="A97" s="1" t="s">
        <v>265</v>
      </c>
      <c r="B97" s="1" t="s">
        <v>54</v>
      </c>
      <c r="C97" s="1" t="s">
        <v>266</v>
      </c>
      <c r="D97" s="1" t="str">
        <f t="shared" si="2"/>
        <v>winged</v>
      </c>
      <c r="E97" s="1" t="s">
        <v>265</v>
      </c>
      <c r="F97" s="1"/>
      <c r="G97" s="1"/>
      <c r="H97" s="1"/>
      <c r="L97" t="str">
        <f t="shared" si="3"/>
        <v>&lt;p&gt;&lt;b&gt;ālātus, -a, -um&lt;/b&gt; &lt;i&gt;adj&lt;/i&gt; winged&lt;/p&gt;</v>
      </c>
    </row>
    <row r="98">
      <c r="A98" s="1" t="s">
        <v>267</v>
      </c>
      <c r="B98" s="1" t="s">
        <v>85</v>
      </c>
      <c r="C98" s="1" t="s">
        <v>268</v>
      </c>
      <c r="D98" s="1" t="str">
        <f t="shared" si="2"/>
        <v>Alba Longa, precursor city to Rome</v>
      </c>
      <c r="E98" s="1" t="s">
        <v>267</v>
      </c>
      <c r="F98" s="1" t="s">
        <v>191</v>
      </c>
      <c r="G98" s="1"/>
      <c r="H98" s="1"/>
      <c r="L98" t="str">
        <f t="shared" si="3"/>
        <v>&lt;p&gt;&lt;b&gt;Alba Longa&lt;/b&gt; &lt;i&gt;fem&lt;/i&gt; Alba Longa, precursor city to Rome&lt;/p&gt;</v>
      </c>
    </row>
    <row r="99">
      <c r="A99" s="1" t="s">
        <v>269</v>
      </c>
      <c r="B99" s="1" t="s">
        <v>23</v>
      </c>
      <c r="C99" s="1" t="s">
        <v>270</v>
      </c>
      <c r="D99" s="1" t="str">
        <f t="shared" si="2"/>
        <v>become bright, glow</v>
      </c>
      <c r="E99" s="1" t="s">
        <v>271</v>
      </c>
      <c r="F99" s="1"/>
      <c r="G99" s="1"/>
      <c r="H99" s="1"/>
      <c r="L99" t="str">
        <f t="shared" si="3"/>
        <v>&lt;p&gt;&lt;b&gt;albēscō, -ere&lt;/b&gt; &lt;i&gt;vi&lt;/i&gt; become bright, glow&lt;/p&gt;</v>
      </c>
    </row>
    <row r="100">
      <c r="A100" s="1" t="s">
        <v>272</v>
      </c>
      <c r="B100" s="1" t="s">
        <v>54</v>
      </c>
      <c r="C100" s="1" t="s">
        <v>273</v>
      </c>
      <c r="D100" s="1" t="str">
        <f t="shared" si="2"/>
        <v>white</v>
      </c>
      <c r="E100" s="1" t="s">
        <v>272</v>
      </c>
      <c r="F100" s="1"/>
      <c r="G100" s="1"/>
      <c r="H100" s="1">
        <v>925</v>
      </c>
      <c r="L100" t="str">
        <f t="shared" si="3"/>
        <v>&lt;p&gt;&lt;b&gt;albus, -a, -um&lt;/b&gt; &lt;i&gt;adj&lt;/i&gt; white&lt;/p&gt;</v>
      </c>
    </row>
    <row r="101">
      <c r="A101" s="1" t="s">
        <v>274</v>
      </c>
      <c r="B101" s="1" t="s">
        <v>54</v>
      </c>
      <c r="C101" s="1" t="s">
        <v>275</v>
      </c>
      <c r="D101" s="1" t="str">
        <f t="shared" si="2"/>
        <v>foreign; belonging to another</v>
      </c>
      <c r="E101" s="1" t="s">
        <v>274</v>
      </c>
      <c r="F101" s="1"/>
      <c r="G101" s="1"/>
      <c r="H101" s="1">
        <v>367</v>
      </c>
      <c r="L101" t="str">
        <f t="shared" si="3"/>
        <v>&lt;p&gt;&lt;b&gt;aliēnus, -a, -um&lt;/b&gt; &lt;i&gt;adj&lt;/i&gt; foreign; belonging to another&lt;/p&gt;</v>
      </c>
    </row>
    <row r="102">
      <c r="A102" s="1" t="s">
        <v>276</v>
      </c>
      <c r="B102" s="1" t="s">
        <v>93</v>
      </c>
      <c r="C102" s="1" t="s">
        <v>277</v>
      </c>
      <c r="D102" s="1" t="str">
        <f t="shared" si="2"/>
        <v>sometimes</v>
      </c>
      <c r="E102" s="1" t="s">
        <v>276</v>
      </c>
      <c r="F102" s="1"/>
      <c r="G102" s="1"/>
      <c r="H102" s="1">
        <v>763</v>
      </c>
      <c r="L102" t="str">
        <f t="shared" si="3"/>
        <v>&lt;p&gt;&lt;b&gt;aliquandō&lt;/b&gt; &lt;i&gt;adv&lt;/i&gt; sometimes&lt;/p&gt;</v>
      </c>
    </row>
    <row r="103">
      <c r="A103" s="1" t="s">
        <v>278</v>
      </c>
      <c r="B103" s="1" t="s">
        <v>279</v>
      </c>
      <c r="C103" s="1" t="s">
        <v>280</v>
      </c>
      <c r="D103" s="1" t="str">
        <f t="shared" si="2"/>
        <v>anyone, anything; someone, something; some</v>
      </c>
      <c r="E103" s="1" t="s">
        <v>278</v>
      </c>
      <c r="F103" s="1"/>
      <c r="G103" s="1"/>
      <c r="H103" s="1">
        <v>77</v>
      </c>
      <c r="L103" t="str">
        <f t="shared" si="3"/>
        <v>&lt;p&gt;&lt;b&gt;aliquis, aliqua, aliquid&lt;/b&gt; &lt;i&gt;pron&lt;/i&gt; anyone, anything; someone, something; some&lt;/p&gt;</v>
      </c>
    </row>
    <row r="104">
      <c r="A104" s="1" t="s">
        <v>281</v>
      </c>
      <c r="B104" s="1" t="s">
        <v>15</v>
      </c>
      <c r="C104" s="1" t="s">
        <v>282</v>
      </c>
      <c r="D104" s="1" t="str">
        <f t="shared" si="2"/>
        <v>(indeclinable) some (indefinite number)</v>
      </c>
      <c r="E104" s="1" t="s">
        <v>281</v>
      </c>
      <c r="F104" s="1"/>
      <c r="G104" s="1"/>
      <c r="H104" s="1"/>
      <c r="L104" t="str">
        <f t="shared" si="3"/>
        <v>&lt;p&gt;&lt;b&gt;aliquot&lt;/b&gt; &lt;i&gt;neut&lt;/i&gt; (indeclinable) some (indefinite number)&lt;/p&gt;</v>
      </c>
    </row>
    <row r="105">
      <c r="A105" s="1" t="s">
        <v>283</v>
      </c>
      <c r="B105" s="1" t="s">
        <v>93</v>
      </c>
      <c r="C105" s="1" t="s">
        <v>284</v>
      </c>
      <c r="D105" s="1" t="str">
        <f t="shared" si="2"/>
        <v>otherwise, differently</v>
      </c>
      <c r="E105" s="1" t="s">
        <v>283</v>
      </c>
      <c r="F105" s="1"/>
      <c r="G105" s="1"/>
      <c r="H105" s="1">
        <v>782</v>
      </c>
      <c r="L105" t="str">
        <f t="shared" si="3"/>
        <v>&lt;p&gt;&lt;b&gt;aliter&lt;/b&gt; &lt;i&gt;adv&lt;/i&gt; otherwise, differently&lt;/p&gt;</v>
      </c>
    </row>
    <row r="106">
      <c r="A106" s="1" t="s">
        <v>285</v>
      </c>
      <c r="B106" s="1" t="s">
        <v>54</v>
      </c>
      <c r="C106" s="1" t="s">
        <v>286</v>
      </c>
      <c r="D106" s="1" t="str">
        <f t="shared" si="2"/>
        <v>other, another; &lt;b&gt;aliī… aliī&lt;/b&gt; some… others</v>
      </c>
      <c r="E106" s="1" t="s">
        <v>285</v>
      </c>
      <c r="F106" s="1"/>
      <c r="G106" s="1"/>
      <c r="H106" s="1">
        <v>37</v>
      </c>
      <c r="L106" t="str">
        <f t="shared" si="3"/>
        <v>&lt;p&gt;&lt;b&gt;alius, -a, -ud&lt;/b&gt; &lt;i&gt;adj&lt;/i&gt; other, another; &lt;b&gt;aliī… aliī&lt;/b&gt; some… others&lt;/p&gt;</v>
      </c>
    </row>
    <row r="107">
      <c r="A107" s="1" t="s">
        <v>287</v>
      </c>
      <c r="B107" s="1" t="s">
        <v>19</v>
      </c>
      <c r="C107" s="1" t="s">
        <v>288</v>
      </c>
      <c r="D107" s="1" t="str">
        <f t="shared" si="2"/>
        <v>lighten, comfort</v>
      </c>
      <c r="E107" s="1" t="s">
        <v>289</v>
      </c>
      <c r="F107" s="1"/>
      <c r="G107" s="1"/>
      <c r="H107" s="1"/>
      <c r="L107" t="str">
        <f t="shared" si="3"/>
        <v>&lt;p&gt;&lt;b&gt;allevō, -āre, -āvī, -ātum&lt;/b&gt; &lt;i&gt;vt&lt;/i&gt; lighten, comfort&lt;/p&gt;</v>
      </c>
    </row>
    <row r="108">
      <c r="A108" s="1" t="s">
        <v>290</v>
      </c>
      <c r="B108" s="1" t="s">
        <v>19</v>
      </c>
      <c r="C108" s="1" t="s">
        <v>291</v>
      </c>
      <c r="D108" s="1" t="str">
        <f t="shared" si="2"/>
        <v>bind, tie, fasten</v>
      </c>
      <c r="E108" s="1" t="s">
        <v>292</v>
      </c>
      <c r="F108" s="1"/>
      <c r="G108" s="1"/>
      <c r="H108" s="1"/>
      <c r="L108" t="str">
        <f t="shared" si="3"/>
        <v>&lt;p&gt;&lt;b&gt;alligō, -āre, -āvī, -ātum&lt;/b&gt; &lt;i&gt;vt&lt;/i&gt; bind, tie, fasten&lt;/p&gt;</v>
      </c>
    </row>
    <row r="109">
      <c r="A109" s="1" t="s">
        <v>293</v>
      </c>
      <c r="B109" s="1" t="s">
        <v>19</v>
      </c>
      <c r="C109" s="1" t="s">
        <v>294</v>
      </c>
      <c r="D109" s="1" t="str">
        <f t="shared" si="2"/>
        <v>feed, nourish</v>
      </c>
      <c r="E109" s="1" t="s">
        <v>295</v>
      </c>
      <c r="F109" s="1"/>
      <c r="G109" s="1"/>
      <c r="H109" s="1">
        <v>817</v>
      </c>
      <c r="L109" t="str">
        <f t="shared" si="3"/>
        <v>&lt;p&gt;&lt;b&gt;alō, -ere, -uī, -itum&lt;/b&gt; &lt;i&gt;vt&lt;/i&gt; feed, nourish&lt;/p&gt;</v>
      </c>
    </row>
    <row r="110">
      <c r="A110" s="1" t="s">
        <v>296</v>
      </c>
      <c r="B110" s="1" t="s">
        <v>54</v>
      </c>
      <c r="C110" s="1" t="s">
        <v>297</v>
      </c>
      <c r="D110" s="1" t="str">
        <f t="shared" si="2"/>
        <v>to do with the Alps, Alpine</v>
      </c>
      <c r="E110" s="1" t="s">
        <v>296</v>
      </c>
      <c r="F110" s="1" t="s">
        <v>228</v>
      </c>
      <c r="G110" s="1"/>
      <c r="H110" s="1"/>
      <c r="L110" t="str">
        <f t="shared" si="3"/>
        <v>&lt;p&gt;&lt;b&gt;Alpīnus, -a, -um&lt;/b&gt; &lt;i&gt;adj&lt;/i&gt; to do with the Alps, Alpine&lt;/p&gt;</v>
      </c>
    </row>
    <row r="111">
      <c r="A111" s="1" t="s">
        <v>298</v>
      </c>
      <c r="B111" s="1" t="s">
        <v>15</v>
      </c>
      <c r="C111" s="1" t="s">
        <v>299</v>
      </c>
      <c r="D111" s="1" t="str">
        <f t="shared" si="2"/>
        <v>altar</v>
      </c>
      <c r="E111" s="1" t="s">
        <v>298</v>
      </c>
      <c r="F111" s="1"/>
      <c r="G111" s="1"/>
      <c r="H111" s="1"/>
      <c r="L111" t="str">
        <f t="shared" si="3"/>
        <v>&lt;p&gt;&lt;b&gt;altar, altāris&lt;/b&gt; &lt;i&gt;neut&lt;/i&gt; altar&lt;/p&gt;</v>
      </c>
    </row>
    <row r="112">
      <c r="A112" s="1" t="s">
        <v>300</v>
      </c>
      <c r="B112" s="1" t="s">
        <v>93</v>
      </c>
      <c r="C112" s="1" t="s">
        <v>301</v>
      </c>
      <c r="D112" s="1" t="str">
        <f t="shared" si="2"/>
        <v>deeply</v>
      </c>
      <c r="E112" s="1" t="s">
        <v>300</v>
      </c>
      <c r="F112" s="1"/>
      <c r="G112" s="1"/>
      <c r="H112" s="1"/>
      <c r="L112" t="str">
        <f t="shared" si="3"/>
        <v>&lt;p&gt;&lt;b&gt;altē&lt;/b&gt; &lt;i&gt;adv&lt;/i&gt; deeply&lt;/p&gt;</v>
      </c>
    </row>
    <row r="113">
      <c r="A113" s="1" t="s">
        <v>302</v>
      </c>
      <c r="B113" s="1" t="s">
        <v>54</v>
      </c>
      <c r="C113" s="1" t="s">
        <v>303</v>
      </c>
      <c r="D113" s="1" t="str">
        <f t="shared" si="2"/>
        <v>another</v>
      </c>
      <c r="E113" s="1" t="s">
        <v>302</v>
      </c>
      <c r="F113" s="1"/>
      <c r="G113" s="1"/>
      <c r="H113" s="1">
        <v>148</v>
      </c>
      <c r="L113" t="str">
        <f t="shared" si="3"/>
        <v>&lt;p&gt;&lt;b&gt;alter, altera, alterum&lt;/b&gt; &lt;i&gt;adj&lt;/i&gt; another&lt;/p&gt;</v>
      </c>
    </row>
    <row r="114">
      <c r="A114" s="1" t="s">
        <v>304</v>
      </c>
      <c r="B114" s="1" t="s">
        <v>19</v>
      </c>
      <c r="C114" s="1" t="s">
        <v>305</v>
      </c>
      <c r="D114" s="1" t="str">
        <f t="shared" si="2"/>
        <v>waver, go back and forth</v>
      </c>
      <c r="E114" s="1" t="s">
        <v>306</v>
      </c>
      <c r="F114" s="1"/>
      <c r="G114" s="1"/>
      <c r="H114" s="1"/>
      <c r="L114" t="str">
        <f t="shared" si="3"/>
        <v>&lt;p&gt;&lt;b&gt;alternō, -āre, -āvī, -ātum&lt;/b&gt; &lt;i&gt;vt&lt;/i&gt; waver, go back and forth&lt;/p&gt;</v>
      </c>
    </row>
    <row r="115">
      <c r="A115" s="1" t="s">
        <v>307</v>
      </c>
      <c r="B115" s="1" t="s">
        <v>15</v>
      </c>
      <c r="C115" s="1" t="s">
        <v>308</v>
      </c>
      <c r="D115" s="1" t="str">
        <f t="shared" si="2"/>
        <v>the deep sea</v>
      </c>
      <c r="E115" s="1" t="s">
        <v>309</v>
      </c>
      <c r="F115" s="1"/>
      <c r="G115" s="1"/>
      <c r="H115" s="1"/>
      <c r="L115" t="str">
        <f t="shared" si="3"/>
        <v>&lt;p&gt;&lt;b&gt;altum, -ī&lt;/b&gt; &lt;i&gt;neut&lt;/i&gt; the deep sea&lt;/p&gt;</v>
      </c>
    </row>
    <row r="116">
      <c r="A116" s="1" t="s">
        <v>310</v>
      </c>
      <c r="B116" s="1" t="s">
        <v>54</v>
      </c>
      <c r="C116" s="1" t="s">
        <v>311</v>
      </c>
      <c r="D116" s="1" t="str">
        <f t="shared" si="2"/>
        <v>high, deep</v>
      </c>
      <c r="E116" s="1" t="s">
        <v>310</v>
      </c>
      <c r="F116" s="1"/>
      <c r="G116" s="1"/>
      <c r="H116" s="1">
        <v>159</v>
      </c>
      <c r="L116" t="str">
        <f t="shared" si="3"/>
        <v>&lt;p&gt;&lt;b&gt;altus, -a, -um&lt;/b&gt; &lt;i&gt;adj&lt;/i&gt; high, deep&lt;/p&gt;</v>
      </c>
    </row>
    <row r="117">
      <c r="A117" s="1" t="s">
        <v>312</v>
      </c>
      <c r="B117" s="1" t="s">
        <v>161</v>
      </c>
      <c r="C117" s="1" t="s">
        <v>313</v>
      </c>
      <c r="D117" s="1" t="str">
        <f t="shared" si="2"/>
        <v>lover</v>
      </c>
      <c r="E117" s="1" t="s">
        <v>314</v>
      </c>
      <c r="F117" s="1"/>
      <c r="G117" s="1"/>
      <c r="H117" s="1"/>
      <c r="L117" t="str">
        <f t="shared" si="3"/>
        <v>&lt;p&gt;&lt;b&gt;amāns, -antis&lt;/b&gt; &lt;i&gt;masc/fem&lt;/i&gt; lover&lt;/p&gt;</v>
      </c>
    </row>
    <row r="118">
      <c r="A118" s="1" t="s">
        <v>315</v>
      </c>
      <c r="B118" s="1" t="s">
        <v>54</v>
      </c>
      <c r="C118" s="1" t="s">
        <v>316</v>
      </c>
      <c r="D118" s="1" t="str">
        <f t="shared" si="2"/>
        <v>bitter</v>
      </c>
      <c r="E118" s="1" t="s">
        <v>315</v>
      </c>
      <c r="F118" s="1"/>
      <c r="G118" s="1"/>
      <c r="H118" s="1"/>
      <c r="L118" t="str">
        <f t="shared" si="3"/>
        <v>&lt;p&gt;&lt;b&gt;amārus, -a, -um&lt;/b&gt; &lt;i&gt;adj&lt;/i&gt; bitter&lt;/p&gt;</v>
      </c>
    </row>
    <row r="119">
      <c r="A119" s="1" t="s">
        <v>317</v>
      </c>
      <c r="B119" s="1" t="s">
        <v>19</v>
      </c>
      <c r="C119" s="1" t="s">
        <v>318</v>
      </c>
      <c r="D119" s="1" t="str">
        <f t="shared" si="2"/>
        <v>go round; solicit, canvass</v>
      </c>
      <c r="E119" s="1" t="s">
        <v>319</v>
      </c>
      <c r="F119" s="1"/>
      <c r="G119" s="1"/>
      <c r="H119" s="1"/>
      <c r="L119" t="str">
        <f t="shared" si="3"/>
        <v>&lt;p&gt;&lt;b&gt;ambiō, -īre, -īvī, -ītum&lt;/b&gt; &lt;i&gt;vt&lt;/i&gt; go round; solicit, canvass&lt;/p&gt;</v>
      </c>
    </row>
    <row r="120">
      <c r="A120" s="1" t="s">
        <v>320</v>
      </c>
      <c r="B120" s="1" t="s">
        <v>54</v>
      </c>
      <c r="C120" s="1" t="s">
        <v>321</v>
      </c>
      <c r="D120" s="1" t="str">
        <f t="shared" si="2"/>
        <v>both</v>
      </c>
      <c r="E120" s="1" t="s">
        <v>320</v>
      </c>
      <c r="F120" s="1"/>
      <c r="G120" s="1"/>
      <c r="H120" s="1"/>
      <c r="L120" t="str">
        <f t="shared" si="3"/>
        <v>&lt;p&gt;&lt;b&gt;ambo, ambae, ambo&lt;/b&gt; &lt;i&gt;adj&lt;/i&gt; both&lt;/p&gt;</v>
      </c>
    </row>
    <row r="121">
      <c r="A121" s="1" t="s">
        <v>322</v>
      </c>
      <c r="B121" s="1" t="s">
        <v>23</v>
      </c>
      <c r="C121" s="1" t="s">
        <v>323</v>
      </c>
      <c r="D121" s="1" t="str">
        <f t="shared" si="2"/>
        <v>walk</v>
      </c>
      <c r="E121" s="1" t="s">
        <v>324</v>
      </c>
      <c r="F121" s="1"/>
      <c r="G121" s="1"/>
      <c r="H121" s="1"/>
      <c r="L121" t="str">
        <f t="shared" si="3"/>
        <v>&lt;p&gt;&lt;b&gt;ambulō, -āre, -āvī, -ātum&lt;/b&gt; &lt;i&gt;vi&lt;/i&gt; walk&lt;/p&gt;</v>
      </c>
    </row>
    <row r="122">
      <c r="A122" s="1" t="s">
        <v>325</v>
      </c>
      <c r="B122" s="1" t="s">
        <v>54</v>
      </c>
      <c r="C122" s="1" t="s">
        <v>326</v>
      </c>
      <c r="D122" s="1" t="str">
        <f t="shared" si="2"/>
        <v>insane, out of one's mind, frantic</v>
      </c>
      <c r="E122" s="1" t="s">
        <v>325</v>
      </c>
      <c r="F122" s="1"/>
      <c r="G122" s="1"/>
      <c r="H122" s="1"/>
      <c r="L122" t="str">
        <f t="shared" si="3"/>
        <v>&lt;p&gt;&lt;b&gt;āmēns, āmentis&lt;/b&gt; &lt;i&gt;adj&lt;/i&gt; insane, out of one's mind, frantic&lt;/p&gt;</v>
      </c>
    </row>
    <row r="123">
      <c r="A123" s="1" t="s">
        <v>327</v>
      </c>
      <c r="B123" s="1" t="s">
        <v>85</v>
      </c>
      <c r="C123" s="1" t="s">
        <v>328</v>
      </c>
      <c r="D123" s="1" t="str">
        <f t="shared" si="2"/>
        <v>female friend</v>
      </c>
      <c r="E123" s="1" t="s">
        <v>329</v>
      </c>
      <c r="F123" s="1"/>
      <c r="G123" s="1"/>
      <c r="H123" s="1"/>
      <c r="L123" t="str">
        <f t="shared" si="3"/>
        <v>&lt;p&gt;&lt;b&gt;amīca, -ae&lt;/b&gt; &lt;i&gt;fem&lt;/i&gt; female friend&lt;/p&gt;</v>
      </c>
    </row>
    <row r="124">
      <c r="A124" s="1" t="s">
        <v>330</v>
      </c>
      <c r="B124" s="1" t="s">
        <v>54</v>
      </c>
      <c r="C124" s="1" t="s">
        <v>331</v>
      </c>
      <c r="D124" s="1" t="str">
        <f t="shared" si="2"/>
        <v>friendly</v>
      </c>
      <c r="E124" s="1" t="s">
        <v>330</v>
      </c>
      <c r="F124" s="1"/>
      <c r="G124" s="1"/>
      <c r="H124" s="1"/>
      <c r="L124" t="str">
        <f t="shared" si="3"/>
        <v>&lt;p&gt;&lt;b&gt;amīcus, -a, -um&lt;/b&gt; &lt;i&gt;adj&lt;/i&gt; friendly&lt;/p&gt;</v>
      </c>
    </row>
    <row r="125">
      <c r="A125" s="1" t="s">
        <v>332</v>
      </c>
      <c r="B125" s="1" t="s">
        <v>81</v>
      </c>
      <c r="C125" s="1" t="s">
        <v>333</v>
      </c>
      <c r="D125" s="1" t="str">
        <f t="shared" si="2"/>
        <v>friend</v>
      </c>
      <c r="E125" s="1" t="s">
        <v>334</v>
      </c>
      <c r="F125" s="1"/>
      <c r="G125" s="1"/>
      <c r="H125" s="1">
        <v>198</v>
      </c>
      <c r="L125" t="str">
        <f t="shared" si="3"/>
        <v>&lt;p&gt;&lt;b&gt;amīcus, -ī&lt;/b&gt; &lt;i&gt;masc&lt;/i&gt; friend&lt;/p&gt;</v>
      </c>
    </row>
    <row r="126">
      <c r="A126" s="1" t="s">
        <v>335</v>
      </c>
      <c r="B126" s="1" t="s">
        <v>19</v>
      </c>
      <c r="C126" s="1" t="s">
        <v>336</v>
      </c>
      <c r="D126" s="1" t="str">
        <f t="shared" si="2"/>
        <v>lose</v>
      </c>
      <c r="E126" s="1" t="s">
        <v>337</v>
      </c>
      <c r="F126" s="1"/>
      <c r="G126" s="1"/>
      <c r="H126" s="1">
        <v>486</v>
      </c>
      <c r="L126" t="str">
        <f t="shared" si="3"/>
        <v>&lt;p&gt;&lt;b&gt;āmittō, -ittere, -īsī, -issum&lt;/b&gt; &lt;i&gt;vt&lt;/i&gt; lose&lt;/p&gt;</v>
      </c>
    </row>
    <row r="127">
      <c r="A127" s="1" t="s">
        <v>338</v>
      </c>
      <c r="B127" s="1" t="s">
        <v>81</v>
      </c>
      <c r="C127" s="1" t="s">
        <v>339</v>
      </c>
      <c r="D127" s="1" t="str">
        <f t="shared" si="2"/>
        <v>river, stream</v>
      </c>
      <c r="E127" s="1" t="s">
        <v>340</v>
      </c>
      <c r="F127" s="1"/>
      <c r="G127" s="1"/>
      <c r="H127" s="1">
        <v>467</v>
      </c>
      <c r="L127" t="str">
        <f t="shared" si="3"/>
        <v>&lt;p&gt;&lt;b&gt;amnis, -is&lt;/b&gt; &lt;i&gt;masc&lt;/i&gt; river, stream&lt;/p&gt;</v>
      </c>
    </row>
    <row r="128">
      <c r="A128" s="1" t="s">
        <v>341</v>
      </c>
      <c r="B128" s="1" t="s">
        <v>19</v>
      </c>
      <c r="C128" s="1" t="s">
        <v>342</v>
      </c>
      <c r="D128" s="1" t="str">
        <f t="shared" si="2"/>
        <v>love</v>
      </c>
      <c r="E128" s="1" t="s">
        <v>343</v>
      </c>
      <c r="F128" s="1"/>
      <c r="G128" s="1"/>
      <c r="H128" s="1">
        <v>219</v>
      </c>
      <c r="L128" t="str">
        <f t="shared" si="3"/>
        <v>&lt;p&gt;&lt;b&gt;amō, -āre, -āvī, -ātum&lt;/b&gt; &lt;i&gt;vt&lt;/i&gt; love&lt;/p&gt;</v>
      </c>
    </row>
    <row r="129">
      <c r="A129" s="1" t="s">
        <v>344</v>
      </c>
      <c r="B129" s="1" t="s">
        <v>81</v>
      </c>
      <c r="C129" s="1" t="s">
        <v>342</v>
      </c>
      <c r="D129" s="1" t="str">
        <f t="shared" si="2"/>
        <v>love</v>
      </c>
      <c r="E129" s="1" t="s">
        <v>345</v>
      </c>
      <c r="F129" s="1"/>
      <c r="G129" s="1"/>
      <c r="H129" s="1">
        <v>116</v>
      </c>
      <c r="L129" t="str">
        <f t="shared" si="3"/>
        <v>&lt;p&gt;&lt;b&gt;amor, -ōris&lt;/b&gt; &lt;i&gt;masc&lt;/i&gt; love&lt;/p&gt;</v>
      </c>
    </row>
    <row r="130">
      <c r="A130" s="1" t="s">
        <v>346</v>
      </c>
      <c r="B130" s="1" t="s">
        <v>103</v>
      </c>
      <c r="C130" s="1" t="s">
        <v>347</v>
      </c>
      <c r="D130" s="1" t="str">
        <f t="shared" si="2"/>
        <v>embrace, hug</v>
      </c>
      <c r="E130" s="1" t="s">
        <v>348</v>
      </c>
      <c r="F130" s="1"/>
      <c r="G130" s="1"/>
      <c r="H130" s="1"/>
      <c r="L130" t="str">
        <f t="shared" si="3"/>
        <v>&lt;p&gt;&lt;b&gt;amplector, -ctī, -xus&lt;/b&gt; &lt;i&gt;v dep&lt;/i&gt; embrace, hug&lt;/p&gt;</v>
      </c>
    </row>
    <row r="131">
      <c r="A131" s="1" t="s">
        <v>349</v>
      </c>
      <c r="B131" s="1" t="s">
        <v>81</v>
      </c>
      <c r="C131" s="1" t="s">
        <v>350</v>
      </c>
      <c r="D131" s="1" t="str">
        <f t="shared" si="2"/>
        <v>embrace</v>
      </c>
      <c r="E131" s="1" t="s">
        <v>351</v>
      </c>
      <c r="F131" s="1"/>
      <c r="G131" s="1"/>
      <c r="H131" s="1"/>
      <c r="L131" t="str">
        <f t="shared" si="3"/>
        <v>&lt;p&gt;&lt;b&gt;amplexus, -ūs&lt;/b&gt; &lt;i&gt;masc&lt;/i&gt; embrace&lt;/p&gt;</v>
      </c>
    </row>
    <row r="132">
      <c r="A132" s="1" t="s">
        <v>352</v>
      </c>
      <c r="B132" s="1" t="s">
        <v>54</v>
      </c>
      <c r="C132" s="1" t="s">
        <v>353</v>
      </c>
      <c r="D132" s="1" t="str">
        <f t="shared" ref="D132:D195" si="4">SUBSTITUTE(SUBSTITUTE(SUBSTITUTE(SUBSTITUTE(SUBSTITUTE(SUBSTITUTE(SUBSTITUTE(SUBSTITUTE(C132,"*","&lt;b&gt;",1),"*","&lt;/b&gt;",1),"*","&lt;b&gt;",1),"*","&lt;/b&gt;",1),"*","&lt;b&gt;",1),"*","&lt;/b&gt;",1),"*","&lt;b&gt;",1),"*","&lt;/b&gt;",1)</f>
        <v>great, large</v>
      </c>
      <c r="E132" s="1" t="s">
        <v>352</v>
      </c>
      <c r="F132" s="1"/>
      <c r="G132" s="1"/>
      <c r="H132" s="1">
        <v>915</v>
      </c>
      <c r="L132" t="str">
        <f t="shared" ref="L132:L195" si="5">"&lt;p&gt;&lt;b&gt;"&amp;A132&amp;"&lt;/b&gt; &lt;i&gt;"&amp;B132&amp;"&lt;/i&gt; "&amp;D132&amp;"&lt;/p&gt;"</f>
        <v>&lt;p&gt;&lt;b&gt;amplus, -a, -um&lt;/b&gt; &lt;i&gt;adj&lt;/i&gt; great, large&lt;/p&gt;</v>
      </c>
    </row>
    <row r="133">
      <c r="A133" s="1" t="s">
        <v>354</v>
      </c>
      <c r="B133" s="1" t="s">
        <v>15</v>
      </c>
      <c r="C133" s="1" t="s">
        <v>355</v>
      </c>
      <c r="D133" s="1" t="str">
        <f t="shared" si="4"/>
        <v>amulet, charm</v>
      </c>
      <c r="E133" s="1" t="s">
        <v>356</v>
      </c>
      <c r="F133" s="1"/>
      <c r="G133" s="1"/>
      <c r="H133" s="1"/>
      <c r="L133" t="str">
        <f t="shared" si="5"/>
        <v>&lt;p&gt;&lt;b&gt;amulētum, -ī&lt;/b&gt; &lt;i&gt;neut&lt;/i&gt; amulet, charm&lt;/p&gt;</v>
      </c>
    </row>
    <row r="134">
      <c r="A134" s="1" t="s">
        <v>357</v>
      </c>
      <c r="B134" s="1" t="s">
        <v>63</v>
      </c>
      <c r="C134" s="1" t="s">
        <v>358</v>
      </c>
      <c r="D134" s="1" t="str">
        <f t="shared" si="4"/>
        <v>can it be that (introduces question expecting negative answer or further question); or; whether</v>
      </c>
      <c r="E134" s="1" t="s">
        <v>357</v>
      </c>
      <c r="F134" s="1"/>
      <c r="G134" s="1"/>
      <c r="H134" s="1">
        <v>94</v>
      </c>
      <c r="L134" t="str">
        <f t="shared" si="5"/>
        <v>&lt;p&gt;&lt;b&gt;an&lt;/b&gt; &lt;i&gt;conj&lt;/i&gt; can it be that (introduces question expecting negative answer or further question); or; whether&lt;/p&gt;</v>
      </c>
    </row>
    <row r="135">
      <c r="A135" s="1" t="s">
        <v>359</v>
      </c>
      <c r="B135" s="1" t="s">
        <v>85</v>
      </c>
      <c r="C135" s="1" t="s">
        <v>360</v>
      </c>
      <c r="D135" s="1" t="str">
        <f t="shared" si="4"/>
        <v>duck</v>
      </c>
      <c r="E135" s="1" t="s">
        <v>359</v>
      </c>
      <c r="F135" s="1"/>
      <c r="G135" s="1"/>
      <c r="H135" s="1"/>
      <c r="L135" t="str">
        <f t="shared" si="5"/>
        <v>&lt;p&gt;&lt;b&gt;anas, anatis&lt;/b&gt; &lt;i&gt;fem&lt;/i&gt; duck&lt;/p&gt;</v>
      </c>
    </row>
    <row r="136">
      <c r="A136" s="1" t="s">
        <v>361</v>
      </c>
      <c r="B136" s="1" t="s">
        <v>54</v>
      </c>
      <c r="C136" s="1" t="s">
        <v>362</v>
      </c>
      <c r="D136" s="1" t="str">
        <f t="shared" si="4"/>
        <v>undecided, doubtful, unpredictable</v>
      </c>
      <c r="E136" s="1" t="s">
        <v>361</v>
      </c>
      <c r="F136" s="1"/>
      <c r="G136" s="1"/>
      <c r="H136" s="1"/>
      <c r="L136" t="str">
        <f t="shared" si="5"/>
        <v>&lt;p&gt;&lt;b&gt;anceps, ancipitis&lt;/b&gt; &lt;i&gt;adj&lt;/i&gt; undecided, doubtful, unpredictable&lt;/p&gt;</v>
      </c>
    </row>
    <row r="137">
      <c r="A137" s="1" t="s">
        <v>363</v>
      </c>
      <c r="B137" s="1" t="s">
        <v>81</v>
      </c>
      <c r="C137" s="1" t="s">
        <v>364</v>
      </c>
      <c r="D137" s="1" t="str">
        <f t="shared" si="4"/>
        <v>Anchises, father of Aeneas</v>
      </c>
      <c r="E137" s="1" t="s">
        <v>365</v>
      </c>
      <c r="F137" s="1" t="s">
        <v>191</v>
      </c>
      <c r="G137" s="1"/>
      <c r="H137" s="1"/>
      <c r="L137" t="str">
        <f t="shared" si="5"/>
        <v>&lt;p&gt;&lt;b&gt;Anchīsēs, -ae&lt;/b&gt; &lt;i&gt;masc&lt;/i&gt; Anchises, father of Aeneas&lt;/p&gt;</v>
      </c>
    </row>
    <row r="138">
      <c r="A138" s="1" t="s">
        <v>366</v>
      </c>
      <c r="B138" s="1" t="s">
        <v>85</v>
      </c>
      <c r="C138" s="1" t="s">
        <v>367</v>
      </c>
      <c r="D138" s="1" t="str">
        <f t="shared" si="4"/>
        <v>slave girl</v>
      </c>
      <c r="E138" s="1" t="s">
        <v>368</v>
      </c>
      <c r="F138" s="1"/>
      <c r="G138" s="1"/>
      <c r="H138" s="1"/>
      <c r="L138" t="str">
        <f t="shared" si="5"/>
        <v>&lt;p&gt;&lt;b&gt;ancilla, -ae&lt;/b&gt; &lt;i&gt;fem&lt;/i&gt; slave girl&lt;/p&gt;</v>
      </c>
    </row>
    <row r="139">
      <c r="A139" s="1" t="s">
        <v>369</v>
      </c>
      <c r="B139" s="1" t="s">
        <v>54</v>
      </c>
      <c r="C139" s="1" t="s">
        <v>370</v>
      </c>
      <c r="D139" s="1" t="str">
        <f t="shared" si="4"/>
        <v>narrow</v>
      </c>
      <c r="E139" s="1" t="s">
        <v>369</v>
      </c>
      <c r="F139" s="1"/>
      <c r="G139" s="1"/>
      <c r="H139" s="1"/>
      <c r="L139" t="str">
        <f t="shared" si="5"/>
        <v>&lt;p&gt;&lt;b&gt;angustus, -a, -um&lt;/b&gt; &lt;i&gt;adj&lt;/i&gt; narrow&lt;/p&gt;</v>
      </c>
    </row>
    <row r="140">
      <c r="A140" s="1" t="s">
        <v>371</v>
      </c>
      <c r="B140" s="1" t="s">
        <v>54</v>
      </c>
      <c r="C140" s="1" t="s">
        <v>372</v>
      </c>
      <c r="D140" s="1" t="str">
        <f t="shared" si="4"/>
        <v>old-womanish, of an old woman</v>
      </c>
      <c r="E140" s="1" t="s">
        <v>373</v>
      </c>
      <c r="F140" s="1"/>
      <c r="G140" s="1"/>
      <c r="H140" s="1"/>
      <c r="L140" t="str">
        <f t="shared" si="5"/>
        <v>&lt;p&gt;&lt;b&gt;anīlis, -e&lt;/b&gt; &lt;i&gt;adj&lt;/i&gt; old-womanish, of an old woman&lt;/p&gt;</v>
      </c>
    </row>
    <row r="141">
      <c r="A141" s="1" t="s">
        <v>374</v>
      </c>
      <c r="B141" s="1" t="s">
        <v>85</v>
      </c>
      <c r="C141" s="1" t="s">
        <v>375</v>
      </c>
      <c r="D141" s="1" t="str">
        <f t="shared" si="4"/>
        <v>soul, life, spirit</v>
      </c>
      <c r="E141" s="1" t="s">
        <v>376</v>
      </c>
      <c r="F141" s="1"/>
      <c r="G141" s="1"/>
      <c r="H141" s="1">
        <v>493</v>
      </c>
      <c r="L141" t="str">
        <f t="shared" si="5"/>
        <v>&lt;p&gt;&lt;b&gt;anima, -ae&lt;/b&gt; &lt;i&gt;fem&lt;/i&gt; soul, life, spirit&lt;/p&gt;</v>
      </c>
    </row>
    <row r="142">
      <c r="A142" s="1" t="s">
        <v>377</v>
      </c>
      <c r="B142" s="1" t="s">
        <v>15</v>
      </c>
      <c r="C142" s="1" t="s">
        <v>378</v>
      </c>
      <c r="D142" s="1" t="str">
        <f t="shared" si="4"/>
        <v>animal, living thing</v>
      </c>
      <c r="E142" s="1" t="s">
        <v>379</v>
      </c>
      <c r="F142" s="1"/>
      <c r="G142" s="1"/>
      <c r="H142" s="1">
        <v>547</v>
      </c>
      <c r="L142" t="str">
        <f t="shared" si="5"/>
        <v>&lt;p&gt;&lt;b&gt;animal, -ālis&lt;/b&gt; &lt;i&gt;neut&lt;/i&gt; animal, living thing&lt;/p&gt;</v>
      </c>
    </row>
    <row r="143">
      <c r="A143" s="1" t="s">
        <v>380</v>
      </c>
      <c r="B143" s="1" t="s">
        <v>81</v>
      </c>
      <c r="C143" s="1" t="s">
        <v>381</v>
      </c>
      <c r="D143" s="1" t="str">
        <f t="shared" si="4"/>
        <v>mind, soul, feelings, character</v>
      </c>
      <c r="E143" s="1" t="s">
        <v>382</v>
      </c>
      <c r="F143" s="1"/>
      <c r="G143" s="1"/>
      <c r="H143" s="1">
        <v>40</v>
      </c>
      <c r="L143" t="str">
        <f t="shared" si="5"/>
        <v>&lt;p&gt;&lt;b&gt;animus, -ī&lt;/b&gt; &lt;i&gt;masc&lt;/i&gt; mind, soul, feelings, character&lt;/p&gt;</v>
      </c>
    </row>
    <row r="144">
      <c r="A144" s="1" t="s">
        <v>383</v>
      </c>
      <c r="B144" s="1" t="s">
        <v>85</v>
      </c>
      <c r="C144" s="1" t="s">
        <v>384</v>
      </c>
      <c r="D144" s="1" t="str">
        <f t="shared" si="4"/>
        <v>Anna, sister of Dido</v>
      </c>
      <c r="E144" s="1" t="s">
        <v>385</v>
      </c>
      <c r="F144" s="1" t="s">
        <v>191</v>
      </c>
      <c r="G144" s="1"/>
      <c r="H144" s="1"/>
      <c r="L144" t="str">
        <f t="shared" si="5"/>
        <v>&lt;p&gt;&lt;b&gt;Anna, -ae&lt;/b&gt; &lt;i&gt;fem&lt;/i&gt; Anna, sister of Dido&lt;/p&gt;</v>
      </c>
    </row>
    <row r="145">
      <c r="A145" s="1" t="s">
        <v>386</v>
      </c>
      <c r="B145" s="1" t="s">
        <v>54</v>
      </c>
      <c r="C145" s="1" t="s">
        <v>387</v>
      </c>
      <c r="D145" s="1" t="str">
        <f t="shared" si="4"/>
        <v>old, full of years</v>
      </c>
      <c r="E145" s="1" t="s">
        <v>386</v>
      </c>
      <c r="F145" s="1"/>
      <c r="G145" s="1"/>
      <c r="H145" s="1"/>
      <c r="L145" t="str">
        <f t="shared" si="5"/>
        <v>&lt;p&gt;&lt;b&gt;annōsus, -a, -um&lt;/b&gt; &lt;i&gt;adj&lt;/i&gt; old, full of years&lt;/p&gt;</v>
      </c>
    </row>
    <row r="146">
      <c r="A146" s="1" t="s">
        <v>388</v>
      </c>
      <c r="B146" s="1" t="s">
        <v>81</v>
      </c>
      <c r="C146" s="1" t="s">
        <v>389</v>
      </c>
      <c r="D146" s="1" t="str">
        <f t="shared" si="4"/>
        <v>year</v>
      </c>
      <c r="E146" s="1" t="s">
        <v>390</v>
      </c>
      <c r="F146" s="1"/>
      <c r="G146" s="1"/>
      <c r="H146" s="1">
        <v>167</v>
      </c>
      <c r="L146" t="str">
        <f t="shared" si="5"/>
        <v>&lt;p&gt;&lt;b&gt;annus, -ī&lt;/b&gt; &lt;i&gt;masc&lt;/i&gt; year&lt;/p&gt;</v>
      </c>
    </row>
    <row r="147">
      <c r="A147" s="1" t="s">
        <v>391</v>
      </c>
      <c r="B147" s="1" t="s">
        <v>93</v>
      </c>
      <c r="C147" s="1" t="s">
        <v>392</v>
      </c>
      <c r="D147" s="1" t="str">
        <f t="shared" si="4"/>
        <v>before, previously, in front</v>
      </c>
      <c r="E147" s="1" t="s">
        <v>391</v>
      </c>
      <c r="F147" s="1"/>
      <c r="G147" s="1"/>
      <c r="H147" s="1"/>
      <c r="L147" t="str">
        <f t="shared" si="5"/>
        <v>&lt;p&gt;&lt;b&gt;ante&lt;/b&gt; &lt;i&gt;adv&lt;/i&gt; before, previously, in front&lt;/p&gt;</v>
      </c>
    </row>
    <row r="148">
      <c r="A148" s="1" t="s">
        <v>391</v>
      </c>
      <c r="B148" s="1" t="s">
        <v>12</v>
      </c>
      <c r="C148" s="1" t="s">
        <v>393</v>
      </c>
      <c r="D148" s="1" t="str">
        <f t="shared" si="4"/>
        <v>in front of, before (+ acc.)</v>
      </c>
      <c r="E148" s="1" t="s">
        <v>391</v>
      </c>
      <c r="F148" s="1"/>
      <c r="G148" s="1"/>
      <c r="H148" s="1">
        <v>112</v>
      </c>
      <c r="L148" t="str">
        <f t="shared" si="5"/>
        <v>&lt;p&gt;&lt;b&gt;ante&lt;/b&gt; &lt;i&gt;prep&lt;/i&gt; in front of, before (+ acc.)&lt;/p&gt;</v>
      </c>
    </row>
    <row r="149">
      <c r="A149" s="1" t="s">
        <v>394</v>
      </c>
      <c r="B149" s="1" t="s">
        <v>93</v>
      </c>
      <c r="C149" s="1" t="s">
        <v>395</v>
      </c>
      <c r="D149" s="1" t="str">
        <f t="shared" si="4"/>
        <v>before, previously</v>
      </c>
      <c r="E149" s="1" t="s">
        <v>394</v>
      </c>
      <c r="F149" s="1"/>
      <c r="G149" s="1"/>
      <c r="H149" s="1"/>
      <c r="L149" t="str">
        <f t="shared" si="5"/>
        <v>&lt;p&gt;&lt;b&gt;anteā&lt;/b&gt; &lt;i&gt;adv&lt;/i&gt; before, previously&lt;/p&gt;</v>
      </c>
    </row>
    <row r="150">
      <c r="A150" s="1" t="s">
        <v>396</v>
      </c>
      <c r="B150" s="1" t="s">
        <v>19</v>
      </c>
      <c r="C150" s="1" t="s">
        <v>397</v>
      </c>
      <c r="D150" s="1" t="str">
        <f t="shared" si="4"/>
        <v>put before; argue first</v>
      </c>
      <c r="E150" s="1" t="s">
        <v>398</v>
      </c>
      <c r="F150" s="1"/>
      <c r="G150" s="1"/>
      <c r="H150" s="1"/>
      <c r="L150" t="str">
        <f t="shared" si="5"/>
        <v>&lt;p&gt;&lt;b&gt;anteferō, -ferre, -tulī, -lātum&lt;/b&gt; &lt;i&gt;vt&lt;/i&gt; put before; argue first&lt;/p&gt;</v>
      </c>
    </row>
    <row r="151">
      <c r="A151" s="1" t="s">
        <v>399</v>
      </c>
      <c r="B151" s="1" t="s">
        <v>63</v>
      </c>
      <c r="C151" s="1" t="s">
        <v>400</v>
      </c>
      <c r="D151" s="1" t="str">
        <f t="shared" si="4"/>
        <v>before, sooner than</v>
      </c>
      <c r="E151" s="1" t="s">
        <v>399</v>
      </c>
      <c r="F151" s="1"/>
      <c r="G151" s="1"/>
      <c r="H151" s="1">
        <v>787</v>
      </c>
      <c r="L151" t="str">
        <f t="shared" si="5"/>
        <v>&lt;p&gt;&lt;b&gt;antequam&lt;/b&gt; &lt;i&gt;conj&lt;/i&gt; before, sooner than&lt;/p&gt;</v>
      </c>
    </row>
    <row r="152">
      <c r="A152" s="1" t="s">
        <v>401</v>
      </c>
      <c r="B152" s="1" t="s">
        <v>54</v>
      </c>
      <c r="C152" s="1" t="s">
        <v>402</v>
      </c>
      <c r="D152" s="1" t="str">
        <f t="shared" si="4"/>
        <v>old, ancient</v>
      </c>
      <c r="E152" s="1" t="s">
        <v>401</v>
      </c>
      <c r="F152" s="1"/>
      <c r="G152" s="1"/>
      <c r="H152" s="1">
        <v>617</v>
      </c>
      <c r="L152" t="str">
        <f t="shared" si="5"/>
        <v>&lt;p&gt;&lt;b&gt;antīquus, -a, -um&lt;/b&gt; &lt;i&gt;adj&lt;/i&gt; old, ancient&lt;/p&gt;</v>
      </c>
    </row>
    <row r="153">
      <c r="A153" s="1" t="s">
        <v>403</v>
      </c>
      <c r="B153" s="1" t="s">
        <v>85</v>
      </c>
      <c r="C153" s="1" t="s">
        <v>404</v>
      </c>
      <c r="D153" s="1" t="str">
        <f t="shared" si="4"/>
        <v>old woman</v>
      </c>
      <c r="E153" s="1" t="s">
        <v>405</v>
      </c>
      <c r="F153" s="1"/>
      <c r="G153" s="1"/>
      <c r="H153" s="1"/>
      <c r="L153" t="str">
        <f t="shared" si="5"/>
        <v>&lt;p&gt;&lt;b&gt;anus, -ūs&lt;/b&gt; &lt;i&gt;fem&lt;/i&gt; old woman&lt;/p&gt;</v>
      </c>
    </row>
    <row r="154">
      <c r="A154" s="1" t="s">
        <v>406</v>
      </c>
      <c r="B154" s="1" t="s">
        <v>85</v>
      </c>
      <c r="C154" s="1" t="s">
        <v>407</v>
      </c>
      <c r="D154" s="1" t="str">
        <f t="shared" si="4"/>
        <v>anxiety, worry</v>
      </c>
      <c r="E154" s="1" t="s">
        <v>408</v>
      </c>
      <c r="F154" s="1"/>
      <c r="G154" s="1"/>
      <c r="H154" s="1"/>
      <c r="L154" t="str">
        <f t="shared" si="5"/>
        <v>&lt;p&gt;&lt;b&gt;ānxietās, -ātis&lt;/b&gt; &lt;i&gt;fem&lt;/i&gt; anxiety, worry&lt;/p&gt;</v>
      </c>
    </row>
    <row r="155">
      <c r="A155" s="1" t="s">
        <v>409</v>
      </c>
      <c r="B155" s="1" t="s">
        <v>54</v>
      </c>
      <c r="C155" s="1" t="s">
        <v>410</v>
      </c>
      <c r="D155" s="1" t="str">
        <f t="shared" si="4"/>
        <v>anxious</v>
      </c>
      <c r="E155" s="1" t="s">
        <v>409</v>
      </c>
      <c r="F155" s="1"/>
      <c r="G155" s="1"/>
      <c r="H155" s="1"/>
      <c r="L155" t="str">
        <f t="shared" si="5"/>
        <v>&lt;p&gt;&lt;b&gt;ānxius, -a, -um&lt;/b&gt; &lt;i&gt;adj&lt;/i&gt; anxious&lt;/p&gt;</v>
      </c>
    </row>
    <row r="156">
      <c r="A156" s="1" t="s">
        <v>411</v>
      </c>
      <c r="B156" s="1" t="s">
        <v>161</v>
      </c>
      <c r="C156" s="1" t="s">
        <v>412</v>
      </c>
      <c r="D156" s="1" t="str">
        <f t="shared" si="4"/>
        <v>boar</v>
      </c>
      <c r="E156" s="1" t="s">
        <v>411</v>
      </c>
      <c r="F156" s="1"/>
      <c r="G156" s="1"/>
      <c r="H156" s="1"/>
      <c r="L156" t="str">
        <f t="shared" si="5"/>
        <v>&lt;p&gt;&lt;b&gt;aper, aprī&lt;/b&gt; &lt;i&gt;masc/fem&lt;/i&gt; boar&lt;/p&gt;</v>
      </c>
    </row>
    <row r="157">
      <c r="A157" s="1" t="s">
        <v>413</v>
      </c>
      <c r="B157" s="1" t="s">
        <v>19</v>
      </c>
      <c r="C157" s="1" t="s">
        <v>414</v>
      </c>
      <c r="D157" s="1" t="str">
        <f t="shared" si="4"/>
        <v>open</v>
      </c>
      <c r="E157" s="1" t="s">
        <v>415</v>
      </c>
      <c r="F157" s="1"/>
      <c r="G157" s="1"/>
      <c r="H157" s="1">
        <v>837</v>
      </c>
      <c r="L157" t="str">
        <f t="shared" si="5"/>
        <v>&lt;p&gt;&lt;b&gt;aperiō, -īre, -uī, -tum&lt;/b&gt; &lt;i&gt;vt&lt;/i&gt; open&lt;/p&gt;</v>
      </c>
    </row>
    <row r="158">
      <c r="A158" s="1" t="s">
        <v>416</v>
      </c>
      <c r="B158" s="1" t="s">
        <v>81</v>
      </c>
      <c r="C158" s="1" t="s">
        <v>417</v>
      </c>
      <c r="D158" s="1" t="str">
        <f t="shared" si="4"/>
        <v>point, top, summit</v>
      </c>
      <c r="E158" s="1" t="s">
        <v>416</v>
      </c>
      <c r="F158" s="1"/>
      <c r="G158" s="1"/>
      <c r="H158" s="1"/>
      <c r="L158" t="str">
        <f t="shared" si="5"/>
        <v>&lt;p&gt;&lt;b&gt;apex, apicis&lt;/b&gt; &lt;i&gt;masc&lt;/i&gt; point, top, summit&lt;/p&gt;</v>
      </c>
    </row>
    <row r="159">
      <c r="A159" s="1" t="s">
        <v>418</v>
      </c>
      <c r="B159" s="1" t="s">
        <v>81</v>
      </c>
      <c r="C159" s="1" t="s">
        <v>419</v>
      </c>
      <c r="D159" s="1" t="str">
        <f t="shared" si="4"/>
        <v>Apollo, god of the sun, divination, healing, poetry, and music</v>
      </c>
      <c r="E159" s="1" t="s">
        <v>420</v>
      </c>
      <c r="F159" s="1" t="s">
        <v>191</v>
      </c>
      <c r="G159" s="1"/>
      <c r="H159" s="1"/>
      <c r="L159" t="str">
        <f t="shared" si="5"/>
        <v>&lt;p&gt;&lt;b&gt;Apollō, -inis&lt;/b&gt; &lt;i&gt;masc&lt;/i&gt; Apollo, god of the sun, divination, healing, poetry, and music&lt;/p&gt;</v>
      </c>
    </row>
    <row r="160">
      <c r="A160" s="1" t="s">
        <v>421</v>
      </c>
      <c r="B160" s="1" t="s">
        <v>23</v>
      </c>
      <c r="C160" s="1" t="s">
        <v>422</v>
      </c>
      <c r="D160" s="1" t="str">
        <f t="shared" si="4"/>
        <v>appear</v>
      </c>
      <c r="E160" s="1" t="s">
        <v>423</v>
      </c>
      <c r="F160" s="1"/>
      <c r="G160" s="1"/>
      <c r="H160" s="1">
        <v>830</v>
      </c>
      <c r="L160" t="str">
        <f t="shared" si="5"/>
        <v>&lt;p&gt;&lt;b&gt;appāreō, -ēre, -uī, -itum&lt;/b&gt; &lt;i&gt;vi&lt;/i&gt; appear&lt;/p&gt;</v>
      </c>
    </row>
    <row r="161">
      <c r="A161" s="1" t="s">
        <v>424</v>
      </c>
      <c r="B161" s="1" t="s">
        <v>19</v>
      </c>
      <c r="C161" s="1" t="s">
        <v>425</v>
      </c>
      <c r="D161" s="1" t="str">
        <f t="shared" si="4"/>
        <v>name; call upon</v>
      </c>
      <c r="E161" s="1" t="s">
        <v>426</v>
      </c>
      <c r="F161" s="1"/>
      <c r="G161" s="1"/>
      <c r="H161" s="1">
        <v>700</v>
      </c>
      <c r="L161" t="str">
        <f t="shared" si="5"/>
        <v>&lt;p&gt;&lt;b&gt;appellō, -āre, -āvī, -ātum&lt;/b&gt; &lt;i&gt;vt&lt;/i&gt; name; call upon&lt;/p&gt;</v>
      </c>
    </row>
    <row r="162">
      <c r="A162" s="1" t="s">
        <v>427</v>
      </c>
      <c r="B162" s="1" t="s">
        <v>54</v>
      </c>
      <c r="C162" s="1" t="s">
        <v>428</v>
      </c>
      <c r="D162" s="1" t="str">
        <f t="shared" si="4"/>
        <v>suitable; &lt;b&gt;stellīs aptum&lt;/b&gt; studded with stars</v>
      </c>
      <c r="E162" s="1" t="s">
        <v>427</v>
      </c>
      <c r="F162" s="1"/>
      <c r="G162" s="1"/>
      <c r="H162" s="1">
        <v>916</v>
      </c>
      <c r="L162" t="str">
        <f t="shared" si="5"/>
        <v>&lt;p&gt;&lt;b&gt;aptus, -a, -um&lt;/b&gt; &lt;i&gt;adj&lt;/i&gt; suitable; &lt;b&gt;stellīs aptum&lt;/b&gt; studded with stars&lt;/p&gt;</v>
      </c>
    </row>
    <row r="163">
      <c r="A163" s="1" t="s">
        <v>429</v>
      </c>
      <c r="B163" s="1" t="s">
        <v>12</v>
      </c>
      <c r="C163" s="1" t="s">
        <v>430</v>
      </c>
      <c r="D163" s="1" t="str">
        <f t="shared" si="4"/>
        <v>among; at the house of; in the presence of (+ acc.)</v>
      </c>
      <c r="E163" s="1" t="s">
        <v>429</v>
      </c>
      <c r="F163" s="1"/>
      <c r="G163" s="1"/>
      <c r="H163" s="1">
        <v>205</v>
      </c>
      <c r="L163" t="str">
        <f t="shared" si="5"/>
        <v>&lt;p&gt;&lt;b&gt;apud&lt;/b&gt; &lt;i&gt;prep&lt;/i&gt; among; at the house of; in the presence of (+ acc.)&lt;/p&gt;</v>
      </c>
    </row>
    <row r="164">
      <c r="A164" s="1" t="s">
        <v>431</v>
      </c>
      <c r="B164" s="1" t="s">
        <v>85</v>
      </c>
      <c r="C164" s="1" t="s">
        <v>432</v>
      </c>
      <c r="D164" s="1" t="str">
        <f t="shared" si="4"/>
        <v>water</v>
      </c>
      <c r="E164" s="1" t="s">
        <v>433</v>
      </c>
      <c r="F164" s="1"/>
      <c r="G164" s="1"/>
      <c r="H164" s="1">
        <v>272</v>
      </c>
      <c r="L164" t="str">
        <f t="shared" si="5"/>
        <v>&lt;p&gt;&lt;b&gt;aqua, -ae&lt;/b&gt; &lt;i&gt;fem&lt;/i&gt; water&lt;/p&gt;</v>
      </c>
    </row>
    <row r="165">
      <c r="A165" s="1" t="s">
        <v>434</v>
      </c>
      <c r="B165" s="1" t="s">
        <v>161</v>
      </c>
      <c r="C165" s="1" t="s">
        <v>435</v>
      </c>
      <c r="D165" s="1" t="str">
        <f t="shared" si="4"/>
        <v>eagle</v>
      </c>
      <c r="E165" s="1" t="s">
        <v>436</v>
      </c>
      <c r="F165" s="1"/>
      <c r="G165" s="1"/>
      <c r="H165" s="1"/>
      <c r="L165" t="str">
        <f t="shared" si="5"/>
        <v>&lt;p&gt;&lt;b&gt;aquila, -ae&lt;/b&gt; &lt;i&gt;masc/fem&lt;/i&gt; eagle&lt;/p&gt;</v>
      </c>
    </row>
    <row r="166">
      <c r="A166" s="1" t="s">
        <v>437</v>
      </c>
      <c r="B166" s="1" t="s">
        <v>81</v>
      </c>
      <c r="C166" s="1" t="s">
        <v>438</v>
      </c>
      <c r="D166" s="1" t="str">
        <f t="shared" si="4"/>
        <v>north wind</v>
      </c>
      <c r="E166" s="1" t="s">
        <v>439</v>
      </c>
      <c r="F166" s="1" t="s">
        <v>191</v>
      </c>
      <c r="G166" s="1"/>
      <c r="H166" s="1"/>
      <c r="L166" t="str">
        <f t="shared" si="5"/>
        <v>&lt;p&gt;&lt;b&gt;Aquilō, -ōnis&lt;/b&gt; &lt;i&gt;masc&lt;/i&gt; north wind&lt;/p&gt;</v>
      </c>
    </row>
    <row r="167">
      <c r="A167" s="1" t="s">
        <v>440</v>
      </c>
      <c r="B167" s="1" t="s">
        <v>54</v>
      </c>
      <c r="C167" s="1" t="s">
        <v>441</v>
      </c>
      <c r="D167" s="1" t="str">
        <f t="shared" si="4"/>
        <v>watery, bringing rains</v>
      </c>
      <c r="E167" s="1" t="s">
        <v>440</v>
      </c>
      <c r="F167" s="1"/>
      <c r="G167" s="1"/>
      <c r="H167" s="1"/>
      <c r="L167" t="str">
        <f t="shared" si="5"/>
        <v>&lt;p&gt;&lt;b&gt;aquōsus, -a, -um&lt;/b&gt; &lt;i&gt;adj&lt;/i&gt; watery, bringing rains&lt;/p&gt;</v>
      </c>
    </row>
    <row r="168">
      <c r="A168" s="1" t="s">
        <v>442</v>
      </c>
      <c r="B168" s="1" t="s">
        <v>85</v>
      </c>
      <c r="C168" s="1" t="s">
        <v>443</v>
      </c>
      <c r="D168" s="1" t="str">
        <f t="shared" si="4"/>
        <v>altar, pyre</v>
      </c>
      <c r="E168" s="1" t="s">
        <v>444</v>
      </c>
      <c r="F168" s="1"/>
      <c r="G168" s="1"/>
      <c r="H168" s="1">
        <v>374</v>
      </c>
      <c r="L168" t="str">
        <f t="shared" si="5"/>
        <v>&lt;p&gt;&lt;b&gt;āra, -ae&lt;/b&gt; &lt;i&gt;fem&lt;/i&gt; altar, pyre&lt;/p&gt;</v>
      </c>
    </row>
    <row r="169">
      <c r="A169" s="1" t="s">
        <v>445</v>
      </c>
      <c r="B169" s="1" t="s">
        <v>85</v>
      </c>
      <c r="C169" s="1" t="s">
        <v>446</v>
      </c>
      <c r="D169" s="1" t="str">
        <f t="shared" si="4"/>
        <v>tree</v>
      </c>
      <c r="E169" s="1" t="s">
        <v>447</v>
      </c>
      <c r="F169" s="1"/>
      <c r="G169" s="1"/>
      <c r="H169" s="1">
        <v>468</v>
      </c>
      <c r="L169" t="str">
        <f t="shared" si="5"/>
        <v>&lt;p&gt;&lt;b&gt;arbor, -is&lt;/b&gt; &lt;i&gt;fem&lt;/i&gt; tree&lt;/p&gt;</v>
      </c>
    </row>
    <row r="170">
      <c r="A170" s="1" t="s">
        <v>448</v>
      </c>
      <c r="B170" s="1" t="s">
        <v>54</v>
      </c>
      <c r="C170" s="1" t="s">
        <v>449</v>
      </c>
      <c r="D170" s="1" t="str">
        <f t="shared" si="4"/>
        <v>secret</v>
      </c>
      <c r="E170" s="1" t="s">
        <v>448</v>
      </c>
      <c r="F170" s="1"/>
      <c r="G170" s="1"/>
      <c r="H170" s="1"/>
      <c r="L170" t="str">
        <f t="shared" si="5"/>
        <v>&lt;p&gt;&lt;b&gt;arcānus, -a, -um&lt;/b&gt; &lt;i&gt;adj&lt;/i&gt; secret&lt;/p&gt;</v>
      </c>
    </row>
    <row r="171">
      <c r="A171" s="1" t="s">
        <v>450</v>
      </c>
      <c r="B171" s="1" t="s">
        <v>81</v>
      </c>
      <c r="C171" s="1" t="s">
        <v>451</v>
      </c>
      <c r="D171" s="1" t="str">
        <f t="shared" si="4"/>
        <v>bow; &lt;b&gt;arcus pluvius&lt;/b&gt; rainbow</v>
      </c>
      <c r="E171" s="1" t="s">
        <v>452</v>
      </c>
      <c r="F171" s="1"/>
      <c r="G171" s="1"/>
      <c r="H171" s="1"/>
      <c r="L171" t="str">
        <f t="shared" si="5"/>
        <v>&lt;p&gt;&lt;b&gt;arcus, -ūs&lt;/b&gt; &lt;i&gt;masc&lt;/i&gt; bow; &lt;b&gt;arcus pluvius&lt;/b&gt; rainbow&lt;/p&gt;</v>
      </c>
    </row>
    <row r="172">
      <c r="A172" s="1" t="s">
        <v>453</v>
      </c>
      <c r="B172" s="1" t="s">
        <v>19</v>
      </c>
      <c r="C172" s="1" t="s">
        <v>454</v>
      </c>
      <c r="D172" s="1" t="str">
        <f t="shared" si="4"/>
        <v>be on fire, burn; rage</v>
      </c>
      <c r="E172" s="1" t="s">
        <v>455</v>
      </c>
      <c r="F172" s="1"/>
      <c r="G172" s="1"/>
      <c r="H172" s="1">
        <v>618</v>
      </c>
      <c r="L172" t="str">
        <f t="shared" si="5"/>
        <v>&lt;p&gt;&lt;b&gt;ārdeō, -dēre, -sī, -sum&lt;/b&gt; &lt;i&gt;vt&lt;/i&gt; be on fire, burn; rage&lt;/p&gt;</v>
      </c>
    </row>
    <row r="173">
      <c r="A173" s="1" t="s">
        <v>456</v>
      </c>
      <c r="B173" s="1" t="s">
        <v>81</v>
      </c>
      <c r="C173" s="1" t="s">
        <v>457</v>
      </c>
      <c r="D173" s="1" t="str">
        <f t="shared" si="4"/>
        <v>eagerness</v>
      </c>
      <c r="E173" s="1" t="s">
        <v>458</v>
      </c>
      <c r="F173" s="1"/>
      <c r="G173" s="1"/>
      <c r="H173" s="1"/>
      <c r="L173" t="str">
        <f t="shared" si="5"/>
        <v>&lt;p&gt;&lt;b&gt;ārdor, -ōris&lt;/b&gt; &lt;i&gt;masc&lt;/i&gt; eagerness&lt;/p&gt;</v>
      </c>
    </row>
    <row r="174">
      <c r="A174" s="1" t="s">
        <v>459</v>
      </c>
      <c r="B174" s="1" t="s">
        <v>54</v>
      </c>
      <c r="C174" s="1" t="s">
        <v>460</v>
      </c>
      <c r="D174" s="1" t="str">
        <f t="shared" si="4"/>
        <v>steep, high</v>
      </c>
      <c r="E174" s="1" t="s">
        <v>459</v>
      </c>
      <c r="F174" s="1"/>
      <c r="G174" s="1"/>
      <c r="H174" s="1"/>
      <c r="L174" t="str">
        <f t="shared" si="5"/>
        <v>&lt;p&gt;&lt;b&gt;arduus, -a, -um&lt;/b&gt; &lt;i&gt;adj&lt;/i&gt; steep, high&lt;/p&gt;</v>
      </c>
    </row>
    <row r="175">
      <c r="A175" s="1" t="s">
        <v>461</v>
      </c>
      <c r="B175" s="1" t="s">
        <v>15</v>
      </c>
      <c r="C175" s="1" t="s">
        <v>462</v>
      </c>
      <c r="D175" s="1" t="str">
        <f t="shared" si="4"/>
        <v>silver; money</v>
      </c>
      <c r="E175" s="1" t="s">
        <v>463</v>
      </c>
      <c r="F175" s="1"/>
      <c r="G175" s="1"/>
      <c r="H175" s="1">
        <v>849</v>
      </c>
      <c r="L175" t="str">
        <f t="shared" si="5"/>
        <v>&lt;p&gt;&lt;b&gt;argentum, -ī&lt;/b&gt; &lt;i&gt;neut&lt;/i&gt; silver; money&lt;/p&gt;</v>
      </c>
    </row>
    <row r="176">
      <c r="A176" s="1" t="s">
        <v>464</v>
      </c>
      <c r="B176" s="1" t="s">
        <v>19</v>
      </c>
      <c r="C176" s="1" t="s">
        <v>465</v>
      </c>
      <c r="D176" s="1" t="str">
        <f t="shared" si="4"/>
        <v>make clear; reveal</v>
      </c>
      <c r="E176" s="1" t="s">
        <v>466</v>
      </c>
      <c r="F176" s="1"/>
      <c r="G176" s="1"/>
      <c r="H176" s="1"/>
      <c r="L176" t="str">
        <f t="shared" si="5"/>
        <v>&lt;p&gt;&lt;b&gt;arguō, -uere, -uī, -ūtum&lt;/b&gt; &lt;i&gt;vt&lt;/i&gt; make clear; reveal&lt;/p&gt;</v>
      </c>
    </row>
    <row r="177">
      <c r="A177" s="1" t="s">
        <v>467</v>
      </c>
      <c r="B177" s="1" t="s">
        <v>15</v>
      </c>
      <c r="C177" s="1" t="s">
        <v>468</v>
      </c>
      <c r="D177" s="1" t="str">
        <f t="shared" si="4"/>
        <v>weapons; war</v>
      </c>
      <c r="E177" s="1" t="s">
        <v>469</v>
      </c>
      <c r="F177" s="1"/>
      <c r="G177" s="1"/>
      <c r="H177" s="1">
        <v>98</v>
      </c>
      <c r="L177" t="str">
        <f t="shared" si="5"/>
        <v>&lt;p&gt;&lt;b&gt;arma, -ōrum&lt;/b&gt; &lt;i&gt;neut&lt;/i&gt; weapons; war&lt;/p&gt;</v>
      </c>
    </row>
    <row r="178">
      <c r="A178" s="1" t="s">
        <v>470</v>
      </c>
      <c r="B178" s="1" t="s">
        <v>54</v>
      </c>
      <c r="C178" s="1" t="s">
        <v>471</v>
      </c>
      <c r="D178" s="1" t="str">
        <f t="shared" si="4"/>
        <v>armed</v>
      </c>
      <c r="E178" s="1" t="s">
        <v>470</v>
      </c>
      <c r="F178" s="1"/>
      <c r="G178" s="1"/>
      <c r="H178" s="1"/>
      <c r="L178" t="str">
        <f t="shared" si="5"/>
        <v>&lt;p&gt;&lt;b&gt;armātus, -a, -um&lt;/b&gt; &lt;i&gt;adj&lt;/i&gt; armed&lt;/p&gt;</v>
      </c>
    </row>
    <row r="179">
      <c r="A179" s="1" t="s">
        <v>472</v>
      </c>
      <c r="B179" s="1" t="s">
        <v>19</v>
      </c>
      <c r="C179" s="1" t="s">
        <v>473</v>
      </c>
      <c r="D179" s="1" t="str">
        <f t="shared" si="4"/>
        <v>equip, fit with armor, arm</v>
      </c>
      <c r="E179" s="1" t="s">
        <v>474</v>
      </c>
      <c r="F179" s="1"/>
      <c r="G179" s="1"/>
      <c r="H179" s="1"/>
      <c r="L179" t="str">
        <f t="shared" si="5"/>
        <v>&lt;p&gt;&lt;b&gt;armō, -āre, -āvī, -ātum&lt;/b&gt; &lt;i&gt;vt&lt;/i&gt; equip, fit with armor, arm&lt;/p&gt;</v>
      </c>
    </row>
    <row r="180">
      <c r="A180" s="1" t="s">
        <v>475</v>
      </c>
      <c r="B180" s="1" t="s">
        <v>54</v>
      </c>
      <c r="C180" s="1" t="s">
        <v>476</v>
      </c>
      <c r="D180" s="1" t="str">
        <f t="shared" si="4"/>
        <v>standing on end</v>
      </c>
      <c r="E180" s="1" t="s">
        <v>475</v>
      </c>
      <c r="F180" s="1"/>
      <c r="G180" s="1"/>
      <c r="H180" s="1"/>
      <c r="L180" t="str">
        <f t="shared" si="5"/>
        <v>&lt;p&gt;&lt;b&gt;arrēctus, -a, -um&lt;/b&gt; &lt;i&gt;adj&lt;/i&gt; standing on end&lt;/p&gt;</v>
      </c>
    </row>
    <row r="181">
      <c r="A181" s="1" t="s">
        <v>477</v>
      </c>
      <c r="B181" s="1" t="s">
        <v>54</v>
      </c>
      <c r="C181" s="1" t="s">
        <v>478</v>
      </c>
      <c r="D181" s="1" t="str">
        <f t="shared" si="4"/>
        <v>arrogant</v>
      </c>
      <c r="E181" s="1" t="s">
        <v>479</v>
      </c>
      <c r="F181" s="1"/>
      <c r="G181" s="1"/>
      <c r="H181" s="1"/>
      <c r="L181" t="str">
        <f t="shared" si="5"/>
        <v>&lt;p&gt;&lt;b&gt;arrogāns, -antis&lt;/b&gt; &lt;i&gt;adj&lt;/i&gt; arrogant&lt;/p&gt;</v>
      </c>
    </row>
    <row r="182">
      <c r="A182" s="1" t="s">
        <v>480</v>
      </c>
      <c r="B182" s="1" t="s">
        <v>85</v>
      </c>
      <c r="C182" s="1" t="s">
        <v>481</v>
      </c>
      <c r="D182" s="1" t="str">
        <f t="shared" si="4"/>
        <v>art, craft, skill</v>
      </c>
      <c r="E182" s="1" t="s">
        <v>480</v>
      </c>
      <c r="F182" s="1"/>
      <c r="G182" s="1"/>
      <c r="H182" s="1">
        <v>258</v>
      </c>
      <c r="L182" t="str">
        <f t="shared" si="5"/>
        <v>&lt;p&gt;&lt;b&gt;ars, artis&lt;/b&gt; &lt;i&gt;fem&lt;/i&gt; art, craft, skill&lt;/p&gt;</v>
      </c>
    </row>
    <row r="183">
      <c r="A183" s="1" t="s">
        <v>482</v>
      </c>
      <c r="B183" s="1" t="s">
        <v>81</v>
      </c>
      <c r="C183" s="1" t="s">
        <v>483</v>
      </c>
      <c r="D183" s="1" t="str">
        <f t="shared" si="4"/>
        <v>limb, joint, part of the body</v>
      </c>
      <c r="E183" s="1" t="s">
        <v>484</v>
      </c>
      <c r="F183" s="1"/>
      <c r="G183" s="1"/>
      <c r="H183" s="1"/>
      <c r="L183" t="str">
        <f t="shared" si="5"/>
        <v>&lt;p&gt;&lt;b&gt;artus, -ūs&lt;/b&gt; &lt;i&gt;masc&lt;/i&gt; limb, joint, part of the body&lt;/p&gt;</v>
      </c>
    </row>
    <row r="184">
      <c r="A184" s="1" t="s">
        <v>485</v>
      </c>
      <c r="B184" s="1" t="s">
        <v>15</v>
      </c>
      <c r="C184" s="1" t="s">
        <v>486</v>
      </c>
      <c r="D184" s="1" t="str">
        <f t="shared" si="4"/>
        <v>arable land, field</v>
      </c>
      <c r="E184" s="1" t="s">
        <v>487</v>
      </c>
      <c r="F184" s="1"/>
      <c r="G184" s="1"/>
      <c r="H184" s="1">
        <v>637</v>
      </c>
      <c r="L184" t="str">
        <f t="shared" si="5"/>
        <v>&lt;p&gt;&lt;b&gt;arvum, -ī&lt;/b&gt; &lt;i&gt;neut&lt;/i&gt; arable land, field&lt;/p&gt;</v>
      </c>
    </row>
    <row r="185">
      <c r="A185" s="1" t="s">
        <v>488</v>
      </c>
      <c r="B185" s="1" t="s">
        <v>85</v>
      </c>
      <c r="C185" s="1" t="s">
        <v>489</v>
      </c>
      <c r="D185" s="1" t="str">
        <f t="shared" si="4"/>
        <v>citadel, stronghold</v>
      </c>
      <c r="E185" s="1" t="s">
        <v>488</v>
      </c>
      <c r="F185" s="1"/>
      <c r="G185" s="1"/>
      <c r="H185" s="1">
        <v>638</v>
      </c>
      <c r="L185" t="str">
        <f t="shared" si="5"/>
        <v>&lt;p&gt;&lt;b&gt;arx, arcis&lt;/b&gt; &lt;i&gt;fem&lt;/i&gt; citadel, stronghold&lt;/p&gt;</v>
      </c>
    </row>
    <row r="186">
      <c r="A186" s="1" t="s">
        <v>490</v>
      </c>
      <c r="B186" s="1" t="s">
        <v>81</v>
      </c>
      <c r="C186" s="1" t="s">
        <v>491</v>
      </c>
      <c r="D186" s="1" t="str">
        <f t="shared" si="4"/>
        <v>Ascanius (also known as Iulus), son of Aeneas</v>
      </c>
      <c r="E186" s="1" t="s">
        <v>492</v>
      </c>
      <c r="F186" s="1" t="s">
        <v>191</v>
      </c>
      <c r="G186" s="1"/>
      <c r="H186" s="1"/>
      <c r="L186" t="str">
        <f t="shared" si="5"/>
        <v>&lt;p&gt;&lt;b&gt;Ascanius, -ī&lt;/b&gt; &lt;i&gt;masc&lt;/i&gt; Ascanius (also known as Iulus), son of Aeneas&lt;/p&gt;</v>
      </c>
    </row>
    <row r="187">
      <c r="A187" s="1" t="s">
        <v>493</v>
      </c>
      <c r="B187" s="1" t="s">
        <v>19</v>
      </c>
      <c r="C187" s="1" t="s">
        <v>494</v>
      </c>
      <c r="D187" s="1" t="str">
        <f t="shared" si="4"/>
        <v>climb</v>
      </c>
      <c r="E187" s="1" t="s">
        <v>495</v>
      </c>
      <c r="F187" s="1"/>
      <c r="G187" s="1"/>
      <c r="H187" s="1">
        <v>990</v>
      </c>
      <c r="L187" t="str">
        <f t="shared" si="5"/>
        <v>&lt;p&gt;&lt;b&gt;ascendō, -endere, -endī, -ēnsum&lt;/b&gt; &lt;i&gt;vt&lt;/i&gt; climb&lt;/p&gt;</v>
      </c>
    </row>
    <row r="188">
      <c r="A188" s="1" t="s">
        <v>496</v>
      </c>
      <c r="B188" s="1" t="s">
        <v>85</v>
      </c>
      <c r="C188" s="1" t="s">
        <v>497</v>
      </c>
      <c r="D188" s="1" t="str">
        <f t="shared" si="4"/>
        <v>Asia Minor</v>
      </c>
      <c r="E188" s="1" t="s">
        <v>498</v>
      </c>
      <c r="F188" s="1" t="s">
        <v>191</v>
      </c>
      <c r="G188" s="1"/>
      <c r="H188" s="1"/>
      <c r="L188" t="str">
        <f t="shared" si="5"/>
        <v>&lt;p&gt;&lt;b&gt;Asia, -ae&lt;/b&gt; &lt;i&gt;fem&lt;/i&gt; Asia Minor&lt;/p&gt;</v>
      </c>
    </row>
    <row r="189">
      <c r="A189" s="1" t="s">
        <v>499</v>
      </c>
      <c r="B189" s="1" t="s">
        <v>54</v>
      </c>
      <c r="C189" s="1" t="s">
        <v>500</v>
      </c>
      <c r="D189" s="1" t="str">
        <f t="shared" si="4"/>
        <v>Asiatic, belonging to Asia Minor</v>
      </c>
      <c r="E189" s="1" t="s">
        <v>499</v>
      </c>
      <c r="F189" s="1" t="s">
        <v>228</v>
      </c>
      <c r="G189" s="1"/>
      <c r="H189" s="1"/>
      <c r="L189" t="str">
        <f t="shared" si="5"/>
        <v>&lt;p&gt;&lt;b&gt;Asiānus, -a, -um&lt;/b&gt; &lt;i&gt;adj&lt;/i&gt; Asiatic, belonging to Asia Minor&lt;/p&gt;</v>
      </c>
    </row>
    <row r="190">
      <c r="A190" s="1" t="s">
        <v>501</v>
      </c>
      <c r="B190" s="1" t="s">
        <v>81</v>
      </c>
      <c r="C190" s="1" t="s">
        <v>502</v>
      </c>
      <c r="D190" s="1" t="str">
        <f t="shared" si="4"/>
        <v>sight, vision</v>
      </c>
      <c r="E190" s="1" t="s">
        <v>503</v>
      </c>
      <c r="F190" s="1"/>
      <c r="G190" s="1"/>
      <c r="H190" s="1"/>
      <c r="L190" t="str">
        <f t="shared" si="5"/>
        <v>&lt;p&gt;&lt;b&gt;aspectus, -ūs&lt;/b&gt; &lt;i&gt;masc&lt;/i&gt; sight, vision&lt;/p&gt;</v>
      </c>
    </row>
    <row r="191">
      <c r="A191" s="1" t="s">
        <v>504</v>
      </c>
      <c r="B191" s="1" t="s">
        <v>54</v>
      </c>
      <c r="C191" s="1" t="s">
        <v>505</v>
      </c>
      <c r="D191" s="1" t="str">
        <f t="shared" si="4"/>
        <v>rough</v>
      </c>
      <c r="E191" s="1" t="s">
        <v>504</v>
      </c>
      <c r="F191" s="1"/>
      <c r="G191" s="1"/>
      <c r="H191" s="1"/>
      <c r="L191" t="str">
        <f t="shared" si="5"/>
        <v>&lt;p&gt;&lt;b&gt;asper, aspera, asperum&lt;/b&gt; &lt;i&gt;adj&lt;/i&gt; rough&lt;/p&gt;</v>
      </c>
    </row>
    <row r="192">
      <c r="A192" s="1" t="s">
        <v>506</v>
      </c>
      <c r="B192" s="1" t="s">
        <v>19</v>
      </c>
      <c r="C192" s="1" t="s">
        <v>507</v>
      </c>
      <c r="D192" s="1" t="str">
        <f t="shared" si="4"/>
        <v>look at, gaze upon, see</v>
      </c>
      <c r="E192" s="1" t="s">
        <v>508</v>
      </c>
      <c r="F192" s="1"/>
      <c r="G192" s="1"/>
      <c r="H192" s="1">
        <v>483</v>
      </c>
      <c r="L192" t="str">
        <f t="shared" si="5"/>
        <v>&lt;p&gt;&lt;b&gt;aspiciō, -icere, -exī, -ectum&lt;/b&gt; &lt;i&gt;vt&lt;/i&gt; look at, gaze upon, see&lt;/p&gt;</v>
      </c>
    </row>
    <row r="193">
      <c r="A193" s="1" t="s">
        <v>509</v>
      </c>
      <c r="B193" s="1" t="s">
        <v>63</v>
      </c>
      <c r="C193" s="1" t="s">
        <v>510</v>
      </c>
      <c r="D193" s="1" t="str">
        <f t="shared" si="4"/>
        <v>but</v>
      </c>
      <c r="E193" s="1" t="s">
        <v>509</v>
      </c>
      <c r="F193" s="1"/>
      <c r="G193" s="1"/>
      <c r="H193" s="1"/>
      <c r="L193" t="str">
        <f t="shared" si="5"/>
        <v>&lt;p&gt;&lt;b&gt;ast&lt;/b&gt; &lt;i&gt;conj&lt;/i&gt; but&lt;/p&gt;</v>
      </c>
    </row>
    <row r="194">
      <c r="A194" s="1" t="s">
        <v>511</v>
      </c>
      <c r="B194" s="1" t="s">
        <v>23</v>
      </c>
      <c r="C194" s="1" t="s">
        <v>512</v>
      </c>
      <c r="D194" s="1" t="str">
        <f t="shared" si="4"/>
        <v>stand by, stand at</v>
      </c>
      <c r="E194" s="1" t="s">
        <v>511</v>
      </c>
      <c r="F194" s="1"/>
      <c r="G194" s="1"/>
      <c r="H194" s="1"/>
      <c r="L194" t="str">
        <f t="shared" si="5"/>
        <v>&lt;p&gt;&lt;b&gt;astō, astāre, astitī&lt;/b&gt; &lt;i&gt;vi&lt;/i&gt; stand by, stand at&lt;/p&gt;</v>
      </c>
    </row>
    <row r="195">
      <c r="A195" s="1" t="s">
        <v>513</v>
      </c>
      <c r="B195" s="1" t="s">
        <v>15</v>
      </c>
      <c r="C195" s="1" t="s">
        <v>514</v>
      </c>
      <c r="D195" s="1" t="str">
        <f t="shared" si="4"/>
        <v>star</v>
      </c>
      <c r="E195" s="1" t="s">
        <v>515</v>
      </c>
      <c r="F195" s="1"/>
      <c r="G195" s="1"/>
      <c r="H195" s="1">
        <v>685</v>
      </c>
      <c r="L195" t="str">
        <f t="shared" si="5"/>
        <v>&lt;p&gt;&lt;b&gt;astrum, -ī&lt;/b&gt; &lt;i&gt;neut&lt;/i&gt; star&lt;/p&gt;</v>
      </c>
    </row>
    <row r="196">
      <c r="A196" s="1" t="s">
        <v>516</v>
      </c>
      <c r="B196" s="1" t="s">
        <v>63</v>
      </c>
      <c r="C196" s="1" t="s">
        <v>510</v>
      </c>
      <c r="D196" s="1" t="str">
        <f t="shared" ref="D196:D259" si="6">SUBSTITUTE(SUBSTITUTE(SUBSTITUTE(SUBSTITUTE(SUBSTITUTE(SUBSTITUTE(SUBSTITUTE(SUBSTITUTE(C196,"*","&lt;b&gt;",1),"*","&lt;/b&gt;",1),"*","&lt;b&gt;",1),"*","&lt;/b&gt;",1),"*","&lt;b&gt;",1),"*","&lt;/b&gt;",1),"*","&lt;b&gt;",1),"*","&lt;/b&gt;",1)</f>
        <v>but</v>
      </c>
      <c r="E196" s="1" t="s">
        <v>516</v>
      </c>
      <c r="F196" s="1"/>
      <c r="G196" s="1"/>
      <c r="H196" s="1">
        <v>74</v>
      </c>
      <c r="L196" t="str">
        <f t="shared" ref="L196:L259" si="7">"&lt;p&gt;&lt;b&gt;"&amp;A196&amp;"&lt;/b&gt; &lt;i&gt;"&amp;B196&amp;"&lt;/i&gt; "&amp;D196&amp;"&lt;/p&gt;"</f>
        <v>&lt;p&gt;&lt;b&gt;at&lt;/b&gt; &lt;i&gt;conj&lt;/i&gt; but&lt;/p&gt;</v>
      </c>
    </row>
    <row r="197">
      <c r="A197" s="1" t="s">
        <v>517</v>
      </c>
      <c r="B197" s="1" t="s">
        <v>81</v>
      </c>
      <c r="C197" s="1" t="s">
        <v>518</v>
      </c>
      <c r="D197" s="1" t="str">
        <f t="shared" si="6"/>
        <v>great-great-great grandfather; ancestor</v>
      </c>
      <c r="E197" s="1" t="s">
        <v>519</v>
      </c>
      <c r="F197" s="1"/>
      <c r="G197" s="1"/>
      <c r="H197" s="1"/>
      <c r="L197" t="str">
        <f t="shared" si="7"/>
        <v>&lt;p&gt;&lt;b&gt;atavus, -ī&lt;/b&gt; &lt;i&gt;masc&lt;/i&gt; great-great-great grandfather; ancestor&lt;/p&gt;</v>
      </c>
    </row>
    <row r="198">
      <c r="A198" s="1" t="s">
        <v>520</v>
      </c>
      <c r="B198" s="1" t="s">
        <v>54</v>
      </c>
      <c r="C198" s="1" t="s">
        <v>521</v>
      </c>
      <c r="D198" s="1" t="str">
        <f t="shared" si="6"/>
        <v>black, matte-black</v>
      </c>
      <c r="E198" s="1" t="s">
        <v>520</v>
      </c>
      <c r="F198" s="1"/>
      <c r="G198" s="1"/>
      <c r="H198" s="1"/>
      <c r="L198" t="str">
        <f t="shared" si="7"/>
        <v>&lt;p&gt;&lt;b&gt;āter, ātra, ātrum&lt;/b&gt; &lt;i&gt;adj&lt;/i&gt; black, matte-black&lt;/p&gt;</v>
      </c>
    </row>
    <row r="199">
      <c r="A199" s="1" t="s">
        <v>522</v>
      </c>
      <c r="B199" s="1" t="s">
        <v>81</v>
      </c>
      <c r="C199" s="1" t="s">
        <v>523</v>
      </c>
      <c r="D199" s="1" t="str">
        <f t="shared" si="6"/>
        <v>Atlas (mountain in Libya, maternal grandfather of Mercury)</v>
      </c>
      <c r="E199" s="1" t="s">
        <v>522</v>
      </c>
      <c r="F199" s="1" t="s">
        <v>191</v>
      </c>
      <c r="G199" s="1"/>
      <c r="H199" s="1"/>
      <c r="L199" t="str">
        <f t="shared" si="7"/>
        <v>&lt;p&gt;&lt;b&gt;Atlās, Atlantis&lt;/b&gt; &lt;i&gt;masc&lt;/i&gt; Atlas (mountain in Libya, maternal grandfather of Mercury)&lt;/p&gt;</v>
      </c>
    </row>
    <row r="200">
      <c r="A200" s="1" t="s">
        <v>524</v>
      </c>
      <c r="B200" s="1" t="s">
        <v>63</v>
      </c>
      <c r="C200" s="1" t="s">
        <v>64</v>
      </c>
      <c r="D200" s="1" t="str">
        <f t="shared" si="6"/>
        <v>and</v>
      </c>
      <c r="E200" s="1" t="s">
        <v>524</v>
      </c>
      <c r="F200" s="1"/>
      <c r="G200" s="1"/>
      <c r="H200" s="1">
        <v>35</v>
      </c>
      <c r="L200" t="str">
        <f t="shared" si="7"/>
        <v>&lt;p&gt;&lt;b&gt;atque&lt;/b&gt; &lt;i&gt;conj&lt;/i&gt; and&lt;/p&gt;</v>
      </c>
    </row>
    <row r="201">
      <c r="A201" s="1" t="s">
        <v>525</v>
      </c>
      <c r="B201" s="1" t="s">
        <v>15</v>
      </c>
      <c r="C201" s="1" t="s">
        <v>526</v>
      </c>
      <c r="D201" s="1" t="str">
        <f t="shared" si="6"/>
        <v>atrium, reception hall; palace</v>
      </c>
      <c r="E201" s="1" t="s">
        <v>527</v>
      </c>
      <c r="F201" s="1"/>
      <c r="G201" s="1"/>
      <c r="H201" s="1"/>
      <c r="L201" t="str">
        <f t="shared" si="7"/>
        <v>&lt;p&gt;&lt;b&gt;ātrium, -ī&lt;/b&gt; &lt;i&gt;neut&lt;/i&gt; atrium, reception hall; palace&lt;/p&gt;</v>
      </c>
    </row>
    <row r="202">
      <c r="A202" s="1" t="s">
        <v>528</v>
      </c>
      <c r="B202" s="1" t="s">
        <v>19</v>
      </c>
      <c r="C202" s="1" t="s">
        <v>529</v>
      </c>
      <c r="D202" s="1" t="str">
        <f t="shared" si="6"/>
        <v>touch, reach</v>
      </c>
      <c r="E202" s="1" t="s">
        <v>530</v>
      </c>
      <c r="F202" s="1"/>
      <c r="G202" s="1"/>
      <c r="H202" s="1"/>
      <c r="L202" t="str">
        <f t="shared" si="7"/>
        <v>&lt;p&gt;&lt;b&gt;attingō, -ingere, -igī, -āctum&lt;/b&gt; &lt;i&gt;vt&lt;/i&gt; touch, reach&lt;/p&gt;</v>
      </c>
    </row>
    <row r="203">
      <c r="A203" s="1" t="s">
        <v>531</v>
      </c>
      <c r="B203" s="1" t="s">
        <v>19</v>
      </c>
      <c r="C203" s="1" t="s">
        <v>532</v>
      </c>
      <c r="D203" s="1" t="str">
        <f t="shared" si="6"/>
        <v>raise, lift up, exalt</v>
      </c>
      <c r="E203" s="1" t="s">
        <v>533</v>
      </c>
      <c r="F203" s="1"/>
      <c r="G203" s="1"/>
      <c r="H203" s="1"/>
      <c r="L203" t="str">
        <f t="shared" si="7"/>
        <v>&lt;p&gt;&lt;b&gt;attollō, -ere&lt;/b&gt; &lt;i&gt;vt&lt;/i&gt; raise, lift up, exalt&lt;/p&gt;</v>
      </c>
    </row>
    <row r="204">
      <c r="A204" s="1" t="s">
        <v>534</v>
      </c>
      <c r="B204" s="1" t="s">
        <v>54</v>
      </c>
      <c r="C204" s="1" t="s">
        <v>535</v>
      </c>
      <c r="D204" s="1" t="str">
        <f t="shared" si="6"/>
        <v>astonished</v>
      </c>
      <c r="E204" s="1" t="s">
        <v>534</v>
      </c>
      <c r="F204" s="1"/>
      <c r="G204" s="1"/>
      <c r="H204" s="1"/>
      <c r="L204" t="str">
        <f t="shared" si="7"/>
        <v>&lt;p&gt;&lt;b&gt;attonitus, -a, -um&lt;/b&gt; &lt;i&gt;adj&lt;/i&gt; astonished&lt;/p&gt;</v>
      </c>
    </row>
    <row r="205">
      <c r="A205" s="1" t="s">
        <v>536</v>
      </c>
      <c r="B205" s="1" t="s">
        <v>161</v>
      </c>
      <c r="C205" s="1" t="s">
        <v>537</v>
      </c>
      <c r="D205" s="1" t="str">
        <f t="shared" si="6"/>
        <v>originator; ancestor</v>
      </c>
      <c r="E205" s="1" t="s">
        <v>538</v>
      </c>
      <c r="F205" s="1"/>
      <c r="G205" s="1"/>
      <c r="H205" s="1">
        <v>546</v>
      </c>
      <c r="L205" t="str">
        <f t="shared" si="7"/>
        <v>&lt;p&gt;&lt;b&gt;auctor, -ōris&lt;/b&gt; &lt;i&gt;masc/fem&lt;/i&gt; originator; ancestor&lt;/p&gt;</v>
      </c>
    </row>
    <row r="206">
      <c r="A206" s="1" t="s">
        <v>539</v>
      </c>
      <c r="B206" s="1" t="s">
        <v>54</v>
      </c>
      <c r="C206" s="1" t="s">
        <v>540</v>
      </c>
      <c r="D206" s="1" t="str">
        <f t="shared" si="6"/>
        <v>bold, daring</v>
      </c>
      <c r="E206" s="1" t="s">
        <v>541</v>
      </c>
      <c r="F206" s="1"/>
      <c r="G206" s="1"/>
      <c r="H206" s="1">
        <v>876</v>
      </c>
      <c r="L206" t="str">
        <f t="shared" si="7"/>
        <v>&lt;p&gt;&lt;b&gt;audāx, -ācis&lt;/b&gt; &lt;i&gt;adj&lt;/i&gt; bold, daring&lt;/p&gt;</v>
      </c>
    </row>
    <row r="207">
      <c r="A207" s="1" t="s">
        <v>542</v>
      </c>
      <c r="B207" s="1" t="s">
        <v>543</v>
      </c>
      <c r="C207" s="1" t="s">
        <v>544</v>
      </c>
      <c r="D207" s="1" t="str">
        <f t="shared" si="6"/>
        <v>dare</v>
      </c>
      <c r="E207" s="1" t="s">
        <v>545</v>
      </c>
      <c r="F207" s="1"/>
      <c r="G207" s="1"/>
      <c r="H207" s="1">
        <v>270</v>
      </c>
      <c r="L207" t="str">
        <f t="shared" si="7"/>
        <v>&lt;p&gt;&lt;b&gt;audeō, -ēre, ausī, ausus&lt;/b&gt; &lt;i&gt;v semidep&lt;/i&gt; dare&lt;/p&gt;</v>
      </c>
    </row>
    <row r="208">
      <c r="A208" s="1" t="s">
        <v>546</v>
      </c>
      <c r="B208" s="1" t="s">
        <v>19</v>
      </c>
      <c r="C208" s="1" t="s">
        <v>547</v>
      </c>
      <c r="D208" s="1" t="str">
        <f t="shared" si="6"/>
        <v>hear, listen to</v>
      </c>
      <c r="E208" s="1" t="s">
        <v>548</v>
      </c>
      <c r="F208" s="1"/>
      <c r="G208" s="1"/>
      <c r="H208" s="1">
        <v>165</v>
      </c>
      <c r="L208" t="str">
        <f t="shared" si="7"/>
        <v>&lt;p&gt;&lt;b&gt;audiō, -īre, -īvī, -ītum&lt;/b&gt; &lt;i&gt;vt&lt;/i&gt; hear, listen to&lt;/p&gt;</v>
      </c>
    </row>
    <row r="209">
      <c r="A209" s="1" t="s">
        <v>549</v>
      </c>
      <c r="B209" s="1" t="s">
        <v>19</v>
      </c>
      <c r="C209" s="1" t="s">
        <v>115</v>
      </c>
      <c r="D209" s="1" t="str">
        <f t="shared" si="6"/>
        <v>take away</v>
      </c>
      <c r="E209" s="1" t="s">
        <v>549</v>
      </c>
      <c r="F209" s="1"/>
      <c r="G209" s="1"/>
      <c r="H209" s="1">
        <v>556</v>
      </c>
      <c r="L209" t="str">
        <f t="shared" si="7"/>
        <v>&lt;p&gt;&lt;b&gt;auferō, auferre, abstulī, ablātum&lt;/b&gt; &lt;i&gt;vt&lt;/i&gt; take away&lt;/p&gt;</v>
      </c>
    </row>
    <row r="210">
      <c r="A210" s="1" t="s">
        <v>550</v>
      </c>
      <c r="B210" s="1" t="s">
        <v>161</v>
      </c>
      <c r="C210" s="1" t="s">
        <v>551</v>
      </c>
      <c r="D210" s="1" t="str">
        <f t="shared" si="6"/>
        <v>augur, prophet</v>
      </c>
      <c r="E210" s="1" t="s">
        <v>552</v>
      </c>
      <c r="F210" s="1"/>
      <c r="G210" s="1"/>
      <c r="H210" s="1"/>
      <c r="L210" t="str">
        <f t="shared" si="7"/>
        <v>&lt;p&gt;&lt;b&gt;augur, -is&lt;/b&gt; &lt;i&gt;masc/fem&lt;/i&gt; augur, prophet&lt;/p&gt;</v>
      </c>
    </row>
    <row r="211">
      <c r="A211" s="1" t="s">
        <v>553</v>
      </c>
      <c r="B211" s="1" t="s">
        <v>85</v>
      </c>
      <c r="C211" s="1" t="s">
        <v>554</v>
      </c>
      <c r="D211" s="1" t="str">
        <f t="shared" si="6"/>
        <v>hall, palace</v>
      </c>
      <c r="E211" s="1" t="s">
        <v>555</v>
      </c>
      <c r="F211" s="1"/>
      <c r="G211" s="1"/>
      <c r="H211" s="1"/>
      <c r="L211" t="str">
        <f t="shared" si="7"/>
        <v>&lt;p&gt;&lt;b&gt;aula, -ae&lt;/b&gt; &lt;i&gt;fem&lt;/i&gt; hall, palace&lt;/p&gt;</v>
      </c>
    </row>
    <row r="212">
      <c r="A212" s="1" t="s">
        <v>556</v>
      </c>
      <c r="B212" s="1" t="s">
        <v>85</v>
      </c>
      <c r="C212" s="1" t="s">
        <v>557</v>
      </c>
      <c r="D212" s="1" t="str">
        <f t="shared" si="6"/>
        <v>Aulis, a seaport town in Boeotia, from which the Greek fleet set sail for Troy</v>
      </c>
      <c r="E212" s="1" t="s">
        <v>556</v>
      </c>
      <c r="F212" s="1" t="s">
        <v>191</v>
      </c>
      <c r="G212" s="1"/>
      <c r="H212" s="1"/>
      <c r="L212" t="str">
        <f t="shared" si="7"/>
        <v>&lt;p&gt;&lt;b&gt;Aulis, Aulidis&lt;/b&gt; &lt;i&gt;fem&lt;/i&gt; Aulis, a seaport town in Boeotia, from which the Greek fleet set sail for Troy&lt;/p&gt;</v>
      </c>
    </row>
    <row r="213">
      <c r="A213" s="1" t="s">
        <v>558</v>
      </c>
      <c r="B213" s="1" t="s">
        <v>85</v>
      </c>
      <c r="C213" s="1" t="s">
        <v>559</v>
      </c>
      <c r="D213" s="1" t="str">
        <f t="shared" si="6"/>
        <v>breeze</v>
      </c>
      <c r="E213" s="1" t="s">
        <v>560</v>
      </c>
      <c r="F213" s="1"/>
      <c r="G213" s="1"/>
      <c r="H213" s="1">
        <v>420</v>
      </c>
      <c r="L213" t="str">
        <f t="shared" si="7"/>
        <v>&lt;p&gt;&lt;b&gt;aura, -ae&lt;/b&gt; &lt;i&gt;fem&lt;/i&gt; breeze&lt;/p&gt;</v>
      </c>
    </row>
    <row r="214">
      <c r="A214" s="1" t="s">
        <v>561</v>
      </c>
      <c r="B214" s="1" t="s">
        <v>54</v>
      </c>
      <c r="C214" s="1" t="s">
        <v>562</v>
      </c>
      <c r="D214" s="1" t="str">
        <f t="shared" si="6"/>
        <v>golden</v>
      </c>
      <c r="E214" s="1" t="s">
        <v>561</v>
      </c>
      <c r="F214" s="1"/>
      <c r="G214" s="1"/>
      <c r="H214" s="1">
        <v>691</v>
      </c>
      <c r="L214" t="str">
        <f t="shared" si="7"/>
        <v>&lt;p&gt;&lt;b&gt;aureus, -a, -um&lt;/b&gt; &lt;i&gt;adj&lt;/i&gt; golden&lt;/p&gt;</v>
      </c>
    </row>
    <row r="215">
      <c r="A215" s="1" t="s">
        <v>563</v>
      </c>
      <c r="B215" s="1" t="s">
        <v>85</v>
      </c>
      <c r="C215" s="1" t="s">
        <v>564</v>
      </c>
      <c r="D215" s="1" t="str">
        <f t="shared" si="6"/>
        <v>ear</v>
      </c>
      <c r="E215" s="1" t="s">
        <v>565</v>
      </c>
      <c r="F215" s="1"/>
      <c r="G215" s="1"/>
      <c r="H215" s="1">
        <v>366</v>
      </c>
      <c r="L215" t="str">
        <f t="shared" si="7"/>
        <v>&lt;p&gt;&lt;b&gt;auris, -is&lt;/b&gt; &lt;i&gt;fem&lt;/i&gt; ear&lt;/p&gt;</v>
      </c>
    </row>
    <row r="216">
      <c r="A216" s="1" t="s">
        <v>566</v>
      </c>
      <c r="B216" s="1" t="s">
        <v>85</v>
      </c>
      <c r="C216" s="1" t="s">
        <v>567</v>
      </c>
      <c r="D216" s="1" t="str">
        <f t="shared" si="6"/>
        <v>the Dawn</v>
      </c>
      <c r="E216" s="1" t="s">
        <v>568</v>
      </c>
      <c r="F216" s="1" t="s">
        <v>191</v>
      </c>
      <c r="G216" s="1"/>
      <c r="H216" s="1"/>
      <c r="L216" t="str">
        <f t="shared" si="7"/>
        <v>&lt;p&gt;&lt;b&gt;Aurōra, -ae&lt;/b&gt; &lt;i&gt;fem&lt;/i&gt; the Dawn&lt;/p&gt;</v>
      </c>
    </row>
    <row r="217">
      <c r="A217" s="1" t="s">
        <v>569</v>
      </c>
      <c r="B217" s="1" t="s">
        <v>15</v>
      </c>
      <c r="C217" s="1" t="s">
        <v>570</v>
      </c>
      <c r="D217" s="1" t="str">
        <f t="shared" si="6"/>
        <v>gold</v>
      </c>
      <c r="E217" s="1" t="s">
        <v>571</v>
      </c>
      <c r="F217" s="1"/>
      <c r="G217" s="1"/>
      <c r="H217" s="1">
        <v>303</v>
      </c>
      <c r="L217" t="str">
        <f t="shared" si="7"/>
        <v>&lt;p&gt;&lt;b&gt;aurum, -ī&lt;/b&gt; &lt;i&gt;neut&lt;/i&gt; gold&lt;/p&gt;</v>
      </c>
    </row>
    <row r="218">
      <c r="A218" s="1" t="s">
        <v>572</v>
      </c>
      <c r="B218" s="1" t="s">
        <v>85</v>
      </c>
      <c r="C218" s="1" t="s">
        <v>573</v>
      </c>
      <c r="D218" s="1" t="str">
        <f t="shared" si="6"/>
        <v>Ausonia, poetic name for Italy</v>
      </c>
      <c r="E218" s="1" t="s">
        <v>574</v>
      </c>
      <c r="F218" s="1" t="s">
        <v>191</v>
      </c>
      <c r="G218" s="1"/>
      <c r="H218" s="1"/>
      <c r="L218" t="str">
        <f t="shared" si="7"/>
        <v>&lt;p&gt;&lt;b&gt;Ausonia, -ae&lt;/b&gt; &lt;i&gt;fem&lt;/i&gt; Ausonia, poetic name for Italy&lt;/p&gt;</v>
      </c>
    </row>
    <row r="219">
      <c r="A219" s="1" t="s">
        <v>575</v>
      </c>
      <c r="B219" s="1" t="s">
        <v>161</v>
      </c>
      <c r="C219" s="1" t="s">
        <v>576</v>
      </c>
      <c r="D219" s="1" t="str">
        <f t="shared" si="6"/>
        <v>auspices, omens</v>
      </c>
      <c r="E219" s="1" t="s">
        <v>575</v>
      </c>
      <c r="F219" s="1"/>
      <c r="G219" s="1"/>
      <c r="H219" s="1"/>
      <c r="L219" t="str">
        <f t="shared" si="7"/>
        <v>&lt;p&gt;&lt;b&gt;auspicēs, -um&lt;/b&gt; &lt;i&gt;masc/fem&lt;/i&gt; auspices, omens&lt;/p&gt;</v>
      </c>
    </row>
    <row r="220">
      <c r="A220" s="1" t="s">
        <v>577</v>
      </c>
      <c r="B220" s="1" t="s">
        <v>15</v>
      </c>
      <c r="C220" s="1" t="s">
        <v>578</v>
      </c>
      <c r="D220" s="1" t="str">
        <f t="shared" si="6"/>
        <v>divination (by birds), omen, auspices (pl.)</v>
      </c>
      <c r="E220" s="1" t="s">
        <v>579</v>
      </c>
      <c r="F220" s="1"/>
      <c r="G220" s="1"/>
      <c r="H220" s="1"/>
      <c r="L220" t="str">
        <f t="shared" si="7"/>
        <v>&lt;p&gt;&lt;b&gt;auspicium, -ī&lt;/b&gt; &lt;i&gt;neut&lt;/i&gt; divination (by birds), omen, auspices (pl.)&lt;/p&gt;</v>
      </c>
    </row>
    <row r="221">
      <c r="A221" s="1" t="s">
        <v>580</v>
      </c>
      <c r="B221" s="1" t="s">
        <v>63</v>
      </c>
      <c r="C221" s="1" t="s">
        <v>581</v>
      </c>
      <c r="D221" s="1" t="str">
        <f t="shared" si="6"/>
        <v>or; &lt;b&gt;aut… aut&lt;/b&gt; either… or</v>
      </c>
      <c r="E221" s="1" t="s">
        <v>580</v>
      </c>
      <c r="F221" s="1"/>
      <c r="G221" s="1"/>
      <c r="H221" s="1">
        <v>24</v>
      </c>
      <c r="L221" t="str">
        <f t="shared" si="7"/>
        <v>&lt;p&gt;&lt;b&gt;aut&lt;/b&gt; &lt;i&gt;conj&lt;/i&gt; or; &lt;b&gt;aut… aut&lt;/b&gt; either… or&lt;/p&gt;</v>
      </c>
    </row>
    <row r="222">
      <c r="A222" s="1" t="s">
        <v>582</v>
      </c>
      <c r="B222" s="1" t="s">
        <v>63</v>
      </c>
      <c r="C222" s="1" t="s">
        <v>583</v>
      </c>
      <c r="D222" s="1" t="str">
        <f t="shared" si="6"/>
        <v>but, however; moreover</v>
      </c>
      <c r="E222" s="1" t="s">
        <v>582</v>
      </c>
      <c r="F222" s="1"/>
      <c r="G222" s="1"/>
      <c r="H222" s="1">
        <v>123</v>
      </c>
      <c r="L222" t="str">
        <f t="shared" si="7"/>
        <v>&lt;p&gt;&lt;b&gt;autem&lt;/b&gt; &lt;i&gt;conj&lt;/i&gt; but, however; moreover&lt;/p&gt;</v>
      </c>
    </row>
    <row r="223">
      <c r="A223" s="1" t="s">
        <v>584</v>
      </c>
      <c r="B223" s="1" t="s">
        <v>81</v>
      </c>
      <c r="C223" s="1" t="s">
        <v>585</v>
      </c>
      <c r="D223" s="1" t="str">
        <f t="shared" si="6"/>
        <v>autumn</v>
      </c>
      <c r="E223" s="1" t="s">
        <v>586</v>
      </c>
      <c r="F223" s="1"/>
      <c r="G223" s="1"/>
      <c r="H223" s="1"/>
      <c r="L223" t="str">
        <f t="shared" si="7"/>
        <v>&lt;p&gt;&lt;b&gt;autumnus, -ī&lt;/b&gt; &lt;i&gt;masc&lt;/i&gt; autumn&lt;/p&gt;</v>
      </c>
    </row>
    <row r="224">
      <c r="A224" s="1" t="s">
        <v>587</v>
      </c>
      <c r="B224" s="1" t="s">
        <v>15</v>
      </c>
      <c r="C224" s="1" t="s">
        <v>588</v>
      </c>
      <c r="D224" s="1" t="str">
        <f t="shared" si="6"/>
        <v>help, assistance</v>
      </c>
      <c r="E224" s="1" t="s">
        <v>589</v>
      </c>
      <c r="F224" s="1"/>
      <c r="G224" s="1"/>
      <c r="H224" s="1">
        <v>543</v>
      </c>
      <c r="L224" t="str">
        <f t="shared" si="7"/>
        <v>&lt;p&gt;&lt;b&gt;auxilium, -ī&lt;/b&gt; &lt;i&gt;neut&lt;/i&gt; help, assistance&lt;/p&gt;</v>
      </c>
    </row>
    <row r="225">
      <c r="A225" s="1" t="s">
        <v>590</v>
      </c>
      <c r="B225" s="1" t="s">
        <v>54</v>
      </c>
      <c r="C225" s="1" t="s">
        <v>591</v>
      </c>
      <c r="D225" s="1" t="str">
        <f t="shared" si="6"/>
        <v>greedy, covetous</v>
      </c>
      <c r="E225" s="1" t="s">
        <v>590</v>
      </c>
      <c r="F225" s="1"/>
      <c r="G225" s="1"/>
      <c r="H225" s="1"/>
      <c r="L225" t="str">
        <f t="shared" si="7"/>
        <v>&lt;p&gt;&lt;b&gt;avārus, -a, -um&lt;/b&gt; &lt;i&gt;adj&lt;/i&gt; greedy, covetous&lt;/p&gt;</v>
      </c>
    </row>
    <row r="226">
      <c r="A226" s="1" t="s">
        <v>592</v>
      </c>
      <c r="B226" s="1" t="s">
        <v>19</v>
      </c>
      <c r="C226" s="1" t="s">
        <v>593</v>
      </c>
      <c r="D226" s="1" t="str">
        <f t="shared" si="6"/>
        <v>tear from, wrench away from</v>
      </c>
      <c r="E226" s="1" t="s">
        <v>594</v>
      </c>
      <c r="F226" s="1"/>
      <c r="G226" s="1"/>
      <c r="H226" s="1"/>
      <c r="L226" t="str">
        <f t="shared" si="7"/>
        <v>&lt;p&gt;&lt;b&gt;āvellō, -ellere, -ulsī, -ulsum&lt;/b&gt; &lt;i&gt;vt&lt;/i&gt; tear from, wrench away from&lt;/p&gt;</v>
      </c>
    </row>
    <row r="227">
      <c r="A227" s="1" t="s">
        <v>595</v>
      </c>
      <c r="B227" s="1" t="s">
        <v>81</v>
      </c>
      <c r="C227" s="1" t="s">
        <v>596</v>
      </c>
      <c r="D227" s="1" t="str">
        <f t="shared" si="6"/>
        <v>the underworld</v>
      </c>
      <c r="E227" s="1" t="s">
        <v>597</v>
      </c>
      <c r="F227" s="1" t="s">
        <v>191</v>
      </c>
      <c r="G227" s="1"/>
      <c r="H227" s="1"/>
      <c r="L227" t="str">
        <f t="shared" si="7"/>
        <v>&lt;p&gt;&lt;b&gt;Avernus, -ī&lt;/b&gt; &lt;i&gt;masc&lt;/i&gt; the underworld&lt;/p&gt;</v>
      </c>
    </row>
    <row r="228">
      <c r="A228" s="1" t="s">
        <v>598</v>
      </c>
      <c r="B228" s="1" t="s">
        <v>54</v>
      </c>
      <c r="C228" s="1" t="s">
        <v>599</v>
      </c>
      <c r="D228" s="1" t="str">
        <f t="shared" si="6"/>
        <v>turned away; hostile</v>
      </c>
      <c r="E228" s="1" t="s">
        <v>598</v>
      </c>
      <c r="F228" s="1"/>
      <c r="G228" s="1"/>
      <c r="H228" s="1"/>
      <c r="L228" t="str">
        <f t="shared" si="7"/>
        <v>&lt;p&gt;&lt;b&gt;āversus, -a, -um&lt;/b&gt; &lt;i&gt;adj&lt;/i&gt; turned away; hostile&lt;/p&gt;</v>
      </c>
    </row>
    <row r="229">
      <c r="A229" s="1" t="s">
        <v>600</v>
      </c>
      <c r="B229" s="1" t="s">
        <v>19</v>
      </c>
      <c r="C229" s="1" t="s">
        <v>601</v>
      </c>
      <c r="D229" s="1" t="str">
        <f t="shared" si="6"/>
        <v>turn away</v>
      </c>
      <c r="E229" s="1" t="s">
        <v>602</v>
      </c>
      <c r="F229" s="1"/>
      <c r="G229" s="1"/>
      <c r="H229" s="1"/>
      <c r="L229" t="str">
        <f t="shared" si="7"/>
        <v>&lt;p&gt;&lt;b&gt;āvertō, -tere, -tī, -sum&lt;/b&gt; &lt;i&gt;vt&lt;/i&gt; turn away&lt;/p&gt;</v>
      </c>
    </row>
    <row r="230">
      <c r="A230" s="1" t="s">
        <v>603</v>
      </c>
      <c r="B230" s="1" t="s">
        <v>85</v>
      </c>
      <c r="C230" s="1" t="s">
        <v>604</v>
      </c>
      <c r="D230" s="1" t="str">
        <f t="shared" si="6"/>
        <v>bird</v>
      </c>
      <c r="E230" s="1" t="s">
        <v>605</v>
      </c>
      <c r="F230" s="1"/>
      <c r="G230" s="1"/>
      <c r="H230" s="1">
        <v>855</v>
      </c>
      <c r="L230" t="str">
        <f t="shared" si="7"/>
        <v>&lt;p&gt;&lt;b&gt;avis, -is&lt;/b&gt; &lt;i&gt;fem&lt;/i&gt; bird&lt;/p&gt;</v>
      </c>
    </row>
    <row r="231">
      <c r="A231" s="1" t="s">
        <v>606</v>
      </c>
      <c r="B231" s="1" t="s">
        <v>81</v>
      </c>
      <c r="C231" s="1" t="s">
        <v>607</v>
      </c>
      <c r="D231" s="1" t="str">
        <f t="shared" si="6"/>
        <v>grandfather</v>
      </c>
      <c r="E231" s="1" t="s">
        <v>608</v>
      </c>
      <c r="F231" s="1"/>
      <c r="G231" s="1"/>
      <c r="H231" s="1"/>
      <c r="L231" t="str">
        <f t="shared" si="7"/>
        <v>&lt;p&gt;&lt;b&gt;avus, -ī&lt;/b&gt; &lt;i&gt;masc&lt;/i&gt; grandfather&lt;/p&gt;</v>
      </c>
    </row>
    <row r="232">
      <c r="A232" s="1" t="s">
        <v>609</v>
      </c>
      <c r="B232" s="1" t="s">
        <v>81</v>
      </c>
      <c r="C232" s="1" t="s">
        <v>610</v>
      </c>
      <c r="D232" s="1" t="str">
        <f t="shared" si="6"/>
        <v>axis, pole; the sky, heaven</v>
      </c>
      <c r="E232" s="1" t="s">
        <v>611</v>
      </c>
      <c r="F232" s="1"/>
      <c r="G232" s="1"/>
      <c r="H232" s="1"/>
      <c r="L232" t="str">
        <f t="shared" si="7"/>
        <v>&lt;p&gt;&lt;b&gt;axis, -is&lt;/b&gt; &lt;i&gt;masc&lt;/i&gt; axis, pole; the sky, heaven&lt;/p&gt;</v>
      </c>
    </row>
    <row r="233">
      <c r="A233" s="1" t="s">
        <v>612</v>
      </c>
      <c r="B233" s="1"/>
      <c r="C233" s="1"/>
      <c r="D233" s="1" t="str">
        <f t="shared" si="6"/>
        <v/>
      </c>
      <c r="E233" s="1" t="s">
        <v>612</v>
      </c>
      <c r="F233" s="1"/>
      <c r="G233" s="1" t="s">
        <v>10</v>
      </c>
      <c r="H233" s="1"/>
      <c r="L233" t="str">
        <f t="shared" si="7"/>
        <v>&lt;p&gt;&lt;b&gt;B&lt;/b&gt; &lt;i&gt;&lt;/i&gt; &lt;/p&gt;</v>
      </c>
    </row>
    <row r="234">
      <c r="A234" s="1" t="s">
        <v>613</v>
      </c>
      <c r="B234" s="1" t="s">
        <v>85</v>
      </c>
      <c r="C234" s="1" t="s">
        <v>614</v>
      </c>
      <c r="D234" s="1" t="str">
        <f t="shared" si="6"/>
        <v>female worshiper of Bacchus, Bacchante</v>
      </c>
      <c r="E234" s="1" t="s">
        <v>615</v>
      </c>
      <c r="F234" s="1" t="s">
        <v>191</v>
      </c>
      <c r="G234" s="1"/>
      <c r="H234" s="1"/>
      <c r="L234" t="str">
        <f t="shared" si="7"/>
        <v>&lt;p&gt;&lt;b&gt;Baccha, -ae&lt;/b&gt; &lt;i&gt;fem&lt;/i&gt; female worshiper of Bacchus, Bacchante&lt;/p&gt;</v>
      </c>
    </row>
    <row r="235">
      <c r="A235" s="1" t="s">
        <v>616</v>
      </c>
      <c r="B235" s="1" t="s">
        <v>103</v>
      </c>
      <c r="C235" s="1" t="s">
        <v>617</v>
      </c>
      <c r="D235" s="1" t="str">
        <f t="shared" si="6"/>
        <v>celebrate rites of Bacchus; rage, be frenzied</v>
      </c>
      <c r="E235" s="1" t="s">
        <v>618</v>
      </c>
      <c r="F235" s="1"/>
      <c r="G235" s="1"/>
      <c r="H235" s="1"/>
      <c r="L235" t="str">
        <f t="shared" si="7"/>
        <v>&lt;p&gt;&lt;b&gt;bacchor, -ārī, -ātus&lt;/b&gt; &lt;i&gt;v dep&lt;/i&gt; celebrate rites of Bacchus; rage, be frenzied&lt;/p&gt;</v>
      </c>
    </row>
    <row r="236">
      <c r="A236" s="1" t="s">
        <v>619</v>
      </c>
      <c r="B236" s="1" t="s">
        <v>81</v>
      </c>
      <c r="C236" s="1" t="s">
        <v>620</v>
      </c>
      <c r="D236" s="1" t="str">
        <f t="shared" si="6"/>
        <v>Bacchus, god of wine</v>
      </c>
      <c r="E236" s="1" t="s">
        <v>621</v>
      </c>
      <c r="F236" s="1" t="s">
        <v>191</v>
      </c>
      <c r="G236" s="1"/>
      <c r="H236" s="1"/>
      <c r="L236" t="str">
        <f t="shared" si="7"/>
        <v>&lt;p&gt;&lt;b&gt;Bacchus, -ī&lt;/b&gt; &lt;i&gt;masc&lt;/i&gt; Bacchus, god of wine&lt;/p&gt;</v>
      </c>
    </row>
    <row r="237">
      <c r="A237" s="1" t="s">
        <v>622</v>
      </c>
      <c r="B237" s="1" t="s">
        <v>85</v>
      </c>
      <c r="C237" s="1" t="s">
        <v>623</v>
      </c>
      <c r="D237" s="1" t="str">
        <f t="shared" si="6"/>
        <v>beard</v>
      </c>
      <c r="E237" s="1" t="s">
        <v>624</v>
      </c>
      <c r="F237" s="1"/>
      <c r="G237" s="1"/>
      <c r="H237" s="1"/>
      <c r="L237" t="str">
        <f t="shared" si="7"/>
        <v>&lt;p&gt;&lt;b&gt;barba, -ae&lt;/b&gt; &lt;i&gt;fem&lt;/i&gt; beard&lt;/p&gt;</v>
      </c>
    </row>
    <row r="238">
      <c r="A238" s="1" t="s">
        <v>625</v>
      </c>
      <c r="B238" s="1" t="s">
        <v>81</v>
      </c>
      <c r="C238" s="1" t="s">
        <v>626</v>
      </c>
      <c r="D238" s="1" t="str">
        <f t="shared" si="6"/>
        <v>barbarian, foreigner</v>
      </c>
      <c r="E238" s="1" t="s">
        <v>627</v>
      </c>
      <c r="F238" s="1"/>
      <c r="G238" s="1"/>
      <c r="H238" s="1">
        <v>768</v>
      </c>
      <c r="L238" t="str">
        <f t="shared" si="7"/>
        <v>&lt;p&gt;&lt;b&gt;barbarus, -ī&lt;/b&gt; &lt;i&gt;masc&lt;/i&gt; barbarian, foreigner&lt;/p&gt;</v>
      </c>
    </row>
    <row r="239">
      <c r="A239" s="1" t="s">
        <v>628</v>
      </c>
      <c r="B239" s="1" t="s">
        <v>81</v>
      </c>
      <c r="C239" s="1" t="s">
        <v>629</v>
      </c>
      <c r="D239" s="1" t="str">
        <f t="shared" si="6"/>
        <v>inhabitants of Barce (town in Libya), enemies of Dido</v>
      </c>
      <c r="E239" s="1" t="s">
        <v>628</v>
      </c>
      <c r="F239" s="1" t="s">
        <v>191</v>
      </c>
      <c r="G239" s="1"/>
      <c r="H239" s="1"/>
      <c r="L239" t="str">
        <f t="shared" si="7"/>
        <v>&lt;p&gt;&lt;b&gt;Barcaeī, -ōrum&lt;/b&gt; &lt;i&gt;masc&lt;/i&gt; inhabitants of Barce (town in Libya), enemies of Dido&lt;/p&gt;</v>
      </c>
    </row>
    <row r="240">
      <c r="A240" s="1" t="s">
        <v>630</v>
      </c>
      <c r="B240" s="1" t="s">
        <v>85</v>
      </c>
      <c r="C240" s="1" t="s">
        <v>631</v>
      </c>
      <c r="D240" s="1" t="str">
        <f t="shared" si="6"/>
        <v>Barce, the nurse of Sychaeus</v>
      </c>
      <c r="E240" s="1" t="s">
        <v>632</v>
      </c>
      <c r="F240" s="1" t="s">
        <v>191</v>
      </c>
      <c r="G240" s="1"/>
      <c r="H240" s="1"/>
      <c r="L240" t="str">
        <f t="shared" si="7"/>
        <v>&lt;p&gt;&lt;b&gt;Barcē, -ēs&lt;/b&gt; &lt;i&gt;fem&lt;/i&gt; Barce, the nurse of Sychaeus&lt;/p&gt;</v>
      </c>
    </row>
    <row r="241">
      <c r="A241" s="1" t="s">
        <v>633</v>
      </c>
      <c r="B241" s="1" t="s">
        <v>15</v>
      </c>
      <c r="C241" s="1" t="s">
        <v>634</v>
      </c>
      <c r="D241" s="1" t="str">
        <f t="shared" si="6"/>
        <v>war; battle</v>
      </c>
      <c r="E241" s="1" t="s">
        <v>635</v>
      </c>
      <c r="F241" s="1"/>
      <c r="G241" s="1"/>
      <c r="H241" s="1">
        <v>86</v>
      </c>
      <c r="L241" t="str">
        <f t="shared" si="7"/>
        <v>&lt;p&gt;&lt;b&gt;bellum, -ī&lt;/b&gt; &lt;i&gt;neut&lt;/i&gt; war; battle&lt;/p&gt;</v>
      </c>
    </row>
    <row r="242">
      <c r="A242" s="1" t="s">
        <v>636</v>
      </c>
      <c r="B242" s="1" t="s">
        <v>93</v>
      </c>
      <c r="C242" s="1" t="s">
        <v>637</v>
      </c>
      <c r="D242" s="1" t="str">
        <f t="shared" si="6"/>
        <v>well</v>
      </c>
      <c r="E242" s="1" t="s">
        <v>636</v>
      </c>
      <c r="F242" s="1"/>
      <c r="G242" s="1"/>
      <c r="H242" s="1">
        <v>235</v>
      </c>
      <c r="L242" t="str">
        <f t="shared" si="7"/>
        <v>&lt;p&gt;&lt;b&gt;bene&lt;/b&gt; &lt;i&gt;adv&lt;/i&gt; well&lt;/p&gt;</v>
      </c>
    </row>
    <row r="243">
      <c r="A243" s="1" t="s">
        <v>638</v>
      </c>
      <c r="B243" s="1" t="s">
        <v>15</v>
      </c>
      <c r="C243" s="1" t="s">
        <v>639</v>
      </c>
      <c r="D243" s="1" t="str">
        <f t="shared" si="6"/>
        <v>favor, benefit</v>
      </c>
      <c r="E243" s="1" t="s">
        <v>640</v>
      </c>
      <c r="F243" s="1"/>
      <c r="G243" s="1"/>
      <c r="H243" s="1">
        <v>182</v>
      </c>
      <c r="L243" t="str">
        <f t="shared" si="7"/>
        <v>&lt;p&gt;&lt;b&gt;beneficium, -ī&lt;/b&gt; &lt;i&gt;neut&lt;/i&gt; favor, benefit&lt;/p&gt;</v>
      </c>
    </row>
    <row r="244">
      <c r="A244" s="1" t="s">
        <v>641</v>
      </c>
      <c r="B244" s="1" t="s">
        <v>93</v>
      </c>
      <c r="C244" s="1" t="s">
        <v>642</v>
      </c>
      <c r="D244" s="1" t="str">
        <f t="shared" si="6"/>
        <v>kindly</v>
      </c>
      <c r="E244" s="1" t="s">
        <v>641</v>
      </c>
      <c r="F244" s="1"/>
      <c r="G244" s="1"/>
      <c r="H244" s="1"/>
      <c r="L244" t="str">
        <f t="shared" si="7"/>
        <v>&lt;p&gt;&lt;b&gt;benignē&lt;/b&gt; &lt;i&gt;adv&lt;/i&gt; kindly&lt;/p&gt;</v>
      </c>
    </row>
    <row r="245">
      <c r="A245" s="1" t="s">
        <v>643</v>
      </c>
      <c r="B245" s="1" t="s">
        <v>54</v>
      </c>
      <c r="C245" s="1" t="s">
        <v>644</v>
      </c>
      <c r="D245" s="1" t="str">
        <f t="shared" si="6"/>
        <v>kind, courteous</v>
      </c>
      <c r="E245" s="1" t="s">
        <v>643</v>
      </c>
      <c r="F245" s="1"/>
      <c r="G245" s="1"/>
      <c r="H245" s="1"/>
      <c r="L245" t="str">
        <f t="shared" si="7"/>
        <v>&lt;p&gt;&lt;b&gt;benignus, -a, -um&lt;/b&gt; &lt;i&gt;adj&lt;/i&gt; kind, courteous&lt;/p&gt;</v>
      </c>
    </row>
    <row r="246">
      <c r="A246" s="1" t="s">
        <v>645</v>
      </c>
      <c r="B246" s="1" t="s">
        <v>85</v>
      </c>
      <c r="C246" s="1" t="s">
        <v>646</v>
      </c>
      <c r="D246" s="1" t="str">
        <f t="shared" si="6"/>
        <v>beast, animal</v>
      </c>
      <c r="E246" s="1" t="s">
        <v>647</v>
      </c>
      <c r="F246" s="1"/>
      <c r="G246" s="1"/>
      <c r="H246" s="1"/>
      <c r="L246" t="str">
        <f t="shared" si="7"/>
        <v>&lt;p&gt;&lt;b&gt;bēstia, -ae&lt;/b&gt; &lt;i&gt;fem&lt;/i&gt; beast, animal&lt;/p&gt;</v>
      </c>
    </row>
    <row r="247">
      <c r="A247" s="1" t="s">
        <v>648</v>
      </c>
      <c r="B247" s="1" t="s">
        <v>19</v>
      </c>
      <c r="C247" s="1" t="s">
        <v>649</v>
      </c>
      <c r="D247" s="1" t="str">
        <f t="shared" si="6"/>
        <v>drink</v>
      </c>
      <c r="E247" s="1" t="s">
        <v>650</v>
      </c>
      <c r="F247" s="1"/>
      <c r="G247" s="1"/>
      <c r="H247" s="1"/>
      <c r="L247" t="str">
        <f t="shared" si="7"/>
        <v>&lt;p&gt;&lt;b&gt;bibō, -ere, -ī, -itum&lt;/b&gt; &lt;i&gt;vt&lt;/i&gt; drink&lt;/p&gt;</v>
      </c>
    </row>
    <row r="248">
      <c r="A248" s="1" t="s">
        <v>651</v>
      </c>
      <c r="B248" s="1" t="s">
        <v>85</v>
      </c>
      <c r="C248" s="1" t="s">
        <v>652</v>
      </c>
      <c r="D248" s="1" t="str">
        <f t="shared" si="6"/>
        <v>sacrificial animal (especially a sheep) with two permanent teeth</v>
      </c>
      <c r="E248" s="1" t="s">
        <v>653</v>
      </c>
      <c r="F248" s="1"/>
      <c r="G248" s="1"/>
      <c r="H248" s="1"/>
      <c r="L248" t="str">
        <f t="shared" si="7"/>
        <v>&lt;p&gt;&lt;b&gt;bidēns, -entis&lt;/b&gt; &lt;i&gt;fem&lt;/i&gt; sacrificial animal (especially a sheep) with two permanent teeth&lt;/p&gt;</v>
      </c>
    </row>
    <row r="249">
      <c r="A249" s="1" t="s">
        <v>654</v>
      </c>
      <c r="B249" s="1" t="s">
        <v>93</v>
      </c>
      <c r="C249" s="1" t="s">
        <v>655</v>
      </c>
      <c r="D249" s="1" t="str">
        <f t="shared" si="6"/>
        <v>twice</v>
      </c>
      <c r="E249" s="1" t="s">
        <v>654</v>
      </c>
      <c r="F249" s="1"/>
      <c r="G249" s="1"/>
      <c r="H249" s="1"/>
      <c r="L249" t="str">
        <f t="shared" si="7"/>
        <v>&lt;p&gt;&lt;b&gt;bis&lt;/b&gt; &lt;i&gt;adv&lt;/i&gt; twice&lt;/p&gt;</v>
      </c>
    </row>
    <row r="250">
      <c r="A250" s="1" t="s">
        <v>656</v>
      </c>
      <c r="B250" s="1" t="s">
        <v>54</v>
      </c>
      <c r="C250" s="1" t="s">
        <v>657</v>
      </c>
      <c r="D250" s="1" t="str">
        <f t="shared" si="6"/>
        <v>good (comparative &lt;b&gt;melior&lt;/b&gt;, superlative &lt;b&gt;optimus&lt;/b&gt;)</v>
      </c>
      <c r="E250" s="1" t="s">
        <v>656</v>
      </c>
      <c r="F250" s="1"/>
      <c r="G250" s="1"/>
      <c r="H250" s="1">
        <v>68</v>
      </c>
      <c r="L250" t="str">
        <f t="shared" si="7"/>
        <v>&lt;p&gt;&lt;b&gt;bonus, -a, -um&lt;/b&gt; &lt;i&gt;adj&lt;/i&gt; good (comparative &lt;b&gt;melior&lt;/b&gt;, superlative &lt;b&gt;optimus&lt;/b&gt;)&lt;/p&gt;</v>
      </c>
    </row>
    <row r="251">
      <c r="A251" s="1" t="s">
        <v>658</v>
      </c>
      <c r="B251" s="1" t="s">
        <v>81</v>
      </c>
      <c r="C251" s="1" t="s">
        <v>438</v>
      </c>
      <c r="D251" s="1" t="str">
        <f t="shared" si="6"/>
        <v>north wind</v>
      </c>
      <c r="E251" s="1" t="s">
        <v>658</v>
      </c>
      <c r="F251" s="1" t="s">
        <v>191</v>
      </c>
      <c r="G251" s="1"/>
      <c r="H251" s="1"/>
      <c r="L251" t="str">
        <f t="shared" si="7"/>
        <v>&lt;p&gt;&lt;b&gt;Boreās, -ae&lt;/b&gt; &lt;i&gt;masc&lt;/i&gt; north wind&lt;/p&gt;</v>
      </c>
    </row>
    <row r="252">
      <c r="A252" s="1" t="s">
        <v>659</v>
      </c>
      <c r="B252" s="1" t="s">
        <v>15</v>
      </c>
      <c r="C252" s="1" t="s">
        <v>660</v>
      </c>
      <c r="D252" s="1" t="str">
        <f t="shared" si="6"/>
        <v>arm</v>
      </c>
      <c r="E252" s="1" t="s">
        <v>661</v>
      </c>
      <c r="F252" s="1"/>
      <c r="G252" s="1"/>
      <c r="H252" s="1"/>
      <c r="L252" t="str">
        <f t="shared" si="7"/>
        <v>&lt;p&gt;&lt;b&gt;bracchium, -ī&lt;/b&gt; &lt;i&gt;neut&lt;/i&gt; arm&lt;/p&gt;</v>
      </c>
    </row>
    <row r="253">
      <c r="A253" s="1" t="s">
        <v>662</v>
      </c>
      <c r="B253" s="1" t="s">
        <v>54</v>
      </c>
      <c r="C253" s="1" t="s">
        <v>663</v>
      </c>
      <c r="D253" s="1" t="str">
        <f t="shared" si="6"/>
        <v>short, brief</v>
      </c>
      <c r="E253" s="1" t="s">
        <v>664</v>
      </c>
      <c r="F253" s="1"/>
      <c r="G253" s="1"/>
      <c r="H253" s="1">
        <v>589</v>
      </c>
      <c r="L253" t="str">
        <f t="shared" si="7"/>
        <v>&lt;p&gt;&lt;b&gt;brevis, -e&lt;/b&gt; &lt;i&gt;adj&lt;/i&gt; short, brief&lt;/p&gt;</v>
      </c>
    </row>
    <row r="254">
      <c r="A254" s="1" t="s">
        <v>665</v>
      </c>
      <c r="B254" s="1" t="s">
        <v>93</v>
      </c>
      <c r="C254" s="1" t="s">
        <v>666</v>
      </c>
      <c r="D254" s="1" t="str">
        <f t="shared" si="6"/>
        <v>shortly, briefly</v>
      </c>
      <c r="E254" s="1" t="s">
        <v>665</v>
      </c>
      <c r="F254" s="1"/>
      <c r="G254" s="1"/>
      <c r="H254" s="1">
        <v>992</v>
      </c>
      <c r="L254" t="str">
        <f t="shared" si="7"/>
        <v>&lt;p&gt;&lt;b&gt;breviter&lt;/b&gt; &lt;i&gt;adv&lt;/i&gt; shortly, briefly&lt;/p&gt;</v>
      </c>
    </row>
    <row r="255">
      <c r="A255" s="1" t="s">
        <v>667</v>
      </c>
      <c r="B255" s="1" t="s">
        <v>81</v>
      </c>
      <c r="C255" s="1" t="s">
        <v>668</v>
      </c>
      <c r="D255" s="1" t="str">
        <f t="shared" si="6"/>
        <v>horned or eagle owl</v>
      </c>
      <c r="E255" s="1" t="s">
        <v>669</v>
      </c>
      <c r="F255" s="1"/>
      <c r="G255" s="1"/>
      <c r="H255" s="1"/>
      <c r="L255" t="str">
        <f t="shared" si="7"/>
        <v>&lt;p&gt;&lt;b&gt;būbō, -ōnis&lt;/b&gt; &lt;i&gt;masc&lt;/i&gt; horned or eagle owl&lt;/p&gt;</v>
      </c>
    </row>
    <row r="256">
      <c r="A256" s="1" t="s">
        <v>670</v>
      </c>
      <c r="B256" s="1"/>
      <c r="C256" s="1"/>
      <c r="D256" s="1" t="str">
        <f t="shared" si="6"/>
        <v/>
      </c>
      <c r="E256" s="1" t="s">
        <v>670</v>
      </c>
      <c r="F256" s="1"/>
      <c r="G256" s="1" t="s">
        <v>10</v>
      </c>
      <c r="H256" s="1"/>
      <c r="L256" t="str">
        <f t="shared" si="7"/>
        <v>&lt;p&gt;&lt;b&gt;C&lt;/b&gt; &lt;i&gt;&lt;/i&gt; &lt;/p&gt;</v>
      </c>
    </row>
    <row r="257">
      <c r="A257" s="1" t="s">
        <v>671</v>
      </c>
      <c r="B257" s="1" t="s">
        <v>23</v>
      </c>
      <c r="C257" s="1" t="s">
        <v>672</v>
      </c>
      <c r="D257" s="1" t="str">
        <f t="shared" si="6"/>
        <v>fall; come to an end</v>
      </c>
      <c r="E257" s="1" t="s">
        <v>673</v>
      </c>
      <c r="F257" s="1"/>
      <c r="G257" s="1"/>
      <c r="H257" s="1">
        <v>210</v>
      </c>
      <c r="L257" t="str">
        <f t="shared" si="7"/>
        <v>&lt;p&gt;&lt;b&gt;cadō, -ere, cecidī, cāsum&lt;/b&gt; &lt;i&gt;vi&lt;/i&gt; fall; come to an end&lt;/p&gt;</v>
      </c>
    </row>
    <row r="258">
      <c r="A258" s="1" t="s">
        <v>674</v>
      </c>
      <c r="B258" s="1" t="s">
        <v>54</v>
      </c>
      <c r="C258" s="1" t="s">
        <v>675</v>
      </c>
      <c r="D258" s="1" t="str">
        <f t="shared" si="6"/>
        <v>blind; hidden</v>
      </c>
      <c r="E258" s="1" t="s">
        <v>674</v>
      </c>
      <c r="F258" s="1"/>
      <c r="G258" s="1"/>
      <c r="H258" s="1">
        <v>728</v>
      </c>
      <c r="L258" t="str">
        <f t="shared" si="7"/>
        <v>&lt;p&gt;&lt;b&gt;caecus, -a, -um&lt;/b&gt; &lt;i&gt;adj&lt;/i&gt; blind; hidden&lt;/p&gt;</v>
      </c>
    </row>
    <row r="259">
      <c r="A259" s="1" t="s">
        <v>676</v>
      </c>
      <c r="B259" s="1" t="s">
        <v>85</v>
      </c>
      <c r="C259" s="1" t="s">
        <v>677</v>
      </c>
      <c r="D259" s="1" t="str">
        <f t="shared" si="6"/>
        <v>murder, bloodshed</v>
      </c>
      <c r="E259" s="1" t="s">
        <v>676</v>
      </c>
      <c r="F259" s="1"/>
      <c r="G259" s="1"/>
      <c r="H259" s="1">
        <v>415</v>
      </c>
      <c r="L259" t="str">
        <f t="shared" si="7"/>
        <v>&lt;p&gt;&lt;b&gt;caedēs, caedis&lt;/b&gt; &lt;i&gt;fem&lt;/i&gt; murder, bloodshed&lt;/p&gt;</v>
      </c>
    </row>
    <row r="260">
      <c r="A260" s="1" t="s">
        <v>678</v>
      </c>
      <c r="B260" s="1" t="s">
        <v>19</v>
      </c>
      <c r="C260" s="1" t="s">
        <v>679</v>
      </c>
      <c r="D260" s="1" t="str">
        <f t="shared" ref="D260:D323" si="8">SUBSTITUTE(SUBSTITUTE(SUBSTITUTE(SUBSTITUTE(SUBSTITUTE(SUBSTITUTE(SUBSTITUTE(SUBSTITUTE(C260,"*","&lt;b&gt;",1),"*","&lt;/b&gt;",1),"*","&lt;b&gt;",1),"*","&lt;/b&gt;",1),"*","&lt;b&gt;",1),"*","&lt;/b&gt;",1),"*","&lt;b&gt;",1),"*","&lt;/b&gt;",1)</f>
        <v>slaughter</v>
      </c>
      <c r="E260" s="1" t="s">
        <v>680</v>
      </c>
      <c r="F260" s="1"/>
      <c r="G260" s="1"/>
      <c r="H260" s="1">
        <v>612</v>
      </c>
      <c r="L260" t="str">
        <f t="shared" ref="L260:L323" si="9">"&lt;p&gt;&lt;b&gt;"&amp;A260&amp;"&lt;/b&gt; &lt;i&gt;"&amp;B260&amp;"&lt;/i&gt; "&amp;D260&amp;"&lt;/p&gt;"</f>
        <v>&lt;p&gt;&lt;b&gt;caedō, -ere, cecīdī, caesum&lt;/b&gt; &lt;i&gt;vt&lt;/i&gt; slaughter&lt;/p&gt;</v>
      </c>
    </row>
    <row r="261">
      <c r="A261" s="1" t="s">
        <v>681</v>
      </c>
      <c r="B261" s="1" t="s">
        <v>15</v>
      </c>
      <c r="C261" s="1" t="s">
        <v>682</v>
      </c>
      <c r="D261" s="1" t="str">
        <f t="shared" si="8"/>
        <v>sky, heaven</v>
      </c>
      <c r="E261" s="1" t="s">
        <v>683</v>
      </c>
      <c r="F261" s="1"/>
      <c r="G261" s="1"/>
      <c r="H261" s="1">
        <v>117</v>
      </c>
      <c r="L261" t="str">
        <f t="shared" si="9"/>
        <v>&lt;p&gt;&lt;b&gt;caelum, -ī&lt;/b&gt; &lt;i&gt;neut&lt;/i&gt; sky, heaven&lt;/p&gt;</v>
      </c>
    </row>
    <row r="262">
      <c r="A262" s="1" t="s">
        <v>684</v>
      </c>
      <c r="B262" s="1" t="s">
        <v>54</v>
      </c>
      <c r="C262" s="1" t="s">
        <v>685</v>
      </c>
      <c r="D262" s="1" t="str">
        <f t="shared" si="8"/>
        <v>blue</v>
      </c>
      <c r="E262" s="1" t="s">
        <v>684</v>
      </c>
      <c r="F262" s="1"/>
      <c r="G262" s="1"/>
      <c r="H262" s="1"/>
      <c r="L262" t="str">
        <f t="shared" si="9"/>
        <v>&lt;p&gt;&lt;b&gt;caeruleus, -a, -um&lt;/b&gt; &lt;i&gt;adj&lt;/i&gt; blue&lt;/p&gt;</v>
      </c>
    </row>
    <row r="263">
      <c r="A263" s="1" t="s">
        <v>686</v>
      </c>
      <c r="B263" s="1" t="s">
        <v>81</v>
      </c>
      <c r="C263" s="1" t="s">
        <v>687</v>
      </c>
      <c r="D263" s="1" t="str">
        <f t="shared" si="8"/>
        <v>reed pen</v>
      </c>
      <c r="E263" s="1" t="s">
        <v>688</v>
      </c>
      <c r="F263" s="1"/>
      <c r="G263" s="1"/>
      <c r="H263" s="1"/>
      <c r="L263" t="str">
        <f t="shared" si="9"/>
        <v>&lt;p&gt;&lt;b&gt;calamus, -ī&lt;/b&gt; &lt;i&gt;masc&lt;/i&gt; reed pen&lt;/p&gt;</v>
      </c>
    </row>
    <row r="264">
      <c r="A264" s="1" t="s">
        <v>689</v>
      </c>
      <c r="B264" s="1" t="s">
        <v>81</v>
      </c>
      <c r="C264" s="1" t="s">
        <v>690</v>
      </c>
      <c r="D264" s="1" t="str">
        <f t="shared" si="8"/>
        <v>shoe</v>
      </c>
      <c r="E264" s="1" t="s">
        <v>691</v>
      </c>
      <c r="F264" s="1"/>
      <c r="G264" s="1"/>
      <c r="H264" s="1"/>
      <c r="L264" t="str">
        <f t="shared" si="9"/>
        <v>&lt;p&gt;&lt;b&gt;calceus, -ī&lt;/b&gt; &lt;i&gt;masc&lt;/i&gt; shoe&lt;/p&gt;</v>
      </c>
    </row>
    <row r="265">
      <c r="A265" s="1" t="s">
        <v>692</v>
      </c>
      <c r="B265" s="1" t="s">
        <v>54</v>
      </c>
      <c r="C265" s="1" t="s">
        <v>693</v>
      </c>
      <c r="D265" s="1" t="str">
        <f t="shared" si="8"/>
        <v>warm, hot</v>
      </c>
      <c r="E265" s="1" t="s">
        <v>692</v>
      </c>
      <c r="F265" s="1"/>
      <c r="G265" s="1"/>
      <c r="H265" s="1"/>
      <c r="L265" t="str">
        <f t="shared" si="9"/>
        <v>&lt;p&gt;&lt;b&gt;calidus, -a, -um&lt;/b&gt; &lt;i&gt;adj&lt;/i&gt; warm, hot&lt;/p&gt;</v>
      </c>
    </row>
    <row r="266">
      <c r="A266" s="1" t="s">
        <v>694</v>
      </c>
      <c r="B266" s="1" t="s">
        <v>81</v>
      </c>
      <c r="C266" s="1" t="s">
        <v>695</v>
      </c>
      <c r="D266" s="1" t="str">
        <f t="shared" si="8"/>
        <v>rough stony track, path</v>
      </c>
      <c r="E266" s="1" t="s">
        <v>696</v>
      </c>
      <c r="F266" s="1"/>
      <c r="G266" s="1"/>
      <c r="H266" s="1"/>
      <c r="L266" t="str">
        <f t="shared" si="9"/>
        <v>&lt;p&gt;&lt;b&gt;callis, -is&lt;/b&gt; &lt;i&gt;masc&lt;/i&gt; rough stony track, path&lt;/p&gt;</v>
      </c>
    </row>
    <row r="267">
      <c r="A267" s="1" t="s">
        <v>697</v>
      </c>
      <c r="B267" s="1" t="s">
        <v>81</v>
      </c>
      <c r="C267" s="1" t="s">
        <v>698</v>
      </c>
      <c r="D267" s="1" t="str">
        <f t="shared" si="8"/>
        <v>heat</v>
      </c>
      <c r="E267" s="1" t="s">
        <v>699</v>
      </c>
      <c r="F267" s="1"/>
      <c r="G267" s="1"/>
      <c r="H267" s="1"/>
      <c r="L267" t="str">
        <f t="shared" si="9"/>
        <v>&lt;p&gt;&lt;b&gt;calor, -ōris&lt;/b&gt; &lt;i&gt;masc&lt;/i&gt; heat&lt;/p&gt;</v>
      </c>
    </row>
    <row r="268">
      <c r="A268" s="1" t="s">
        <v>700</v>
      </c>
      <c r="B268" s="1" t="s">
        <v>81</v>
      </c>
      <c r="C268" s="1" t="s">
        <v>701</v>
      </c>
      <c r="D268" s="1" t="str">
        <f t="shared" si="8"/>
        <v>plain, field</v>
      </c>
      <c r="E268" s="1" t="s">
        <v>702</v>
      </c>
      <c r="F268" s="1"/>
      <c r="G268" s="1"/>
      <c r="H268" s="1">
        <v>391</v>
      </c>
      <c r="L268" t="str">
        <f t="shared" si="9"/>
        <v>&lt;p&gt;&lt;b&gt;campus, -ī&lt;/b&gt; &lt;i&gt;masc&lt;/i&gt; plain, field&lt;/p&gt;</v>
      </c>
    </row>
    <row r="269">
      <c r="A269" s="1" t="s">
        <v>703</v>
      </c>
      <c r="B269" s="1" t="s">
        <v>54</v>
      </c>
      <c r="C269" s="1" t="s">
        <v>704</v>
      </c>
      <c r="D269" s="1" t="str">
        <f t="shared" si="8"/>
        <v>shining, white</v>
      </c>
      <c r="E269" s="1" t="s">
        <v>703</v>
      </c>
      <c r="F269" s="1"/>
      <c r="G269" s="1"/>
      <c r="H269" s="1"/>
      <c r="L269" t="str">
        <f t="shared" si="9"/>
        <v>&lt;p&gt;&lt;b&gt;candēns, candentis&lt;/b&gt; &lt;i&gt;adj&lt;/i&gt; shining, white&lt;/p&gt;</v>
      </c>
    </row>
    <row r="270">
      <c r="A270" s="1" t="s">
        <v>705</v>
      </c>
      <c r="B270" s="1" t="s">
        <v>161</v>
      </c>
      <c r="C270" s="1" t="s">
        <v>706</v>
      </c>
      <c r="D270" s="1" t="str">
        <f t="shared" si="8"/>
        <v>dog, hound</v>
      </c>
      <c r="E270" s="1" t="s">
        <v>705</v>
      </c>
      <c r="F270" s="1"/>
      <c r="G270" s="1"/>
      <c r="H270" s="1">
        <v>687</v>
      </c>
      <c r="L270" t="str">
        <f t="shared" si="9"/>
        <v>&lt;p&gt;&lt;b&gt;canis, canis&lt;/b&gt; &lt;i&gt;masc/fem&lt;/i&gt; dog, hound&lt;/p&gt;</v>
      </c>
    </row>
    <row r="271">
      <c r="A271" s="1" t="s">
        <v>707</v>
      </c>
      <c r="B271" s="1" t="s">
        <v>19</v>
      </c>
      <c r="C271" s="1" t="s">
        <v>708</v>
      </c>
      <c r="D271" s="1" t="str">
        <f t="shared" si="8"/>
        <v>sing</v>
      </c>
      <c r="E271" s="1" t="s">
        <v>709</v>
      </c>
      <c r="F271" s="1"/>
      <c r="G271" s="1"/>
      <c r="H271" s="1">
        <v>389</v>
      </c>
      <c r="L271" t="str">
        <f t="shared" si="9"/>
        <v>&lt;p&gt;&lt;b&gt;canō, -ere, cecinī, cantum&lt;/b&gt; &lt;i&gt;vt&lt;/i&gt; sing&lt;/p&gt;</v>
      </c>
    </row>
    <row r="272">
      <c r="A272" s="1" t="s">
        <v>710</v>
      </c>
      <c r="B272" s="1" t="s">
        <v>19</v>
      </c>
      <c r="C272" s="1" t="s">
        <v>708</v>
      </c>
      <c r="D272" s="1" t="str">
        <f t="shared" si="8"/>
        <v>sing</v>
      </c>
      <c r="E272" s="1" t="s">
        <v>711</v>
      </c>
      <c r="F272" s="1"/>
      <c r="G272" s="1"/>
      <c r="H272" s="1"/>
      <c r="L272" t="str">
        <f t="shared" si="9"/>
        <v>&lt;p&gt;&lt;b&gt;cantō, -āre, -āvī, -ātum&lt;/b&gt; &lt;i&gt;vt&lt;/i&gt; sing&lt;/p&gt;</v>
      </c>
    </row>
    <row r="273">
      <c r="A273" s="1" t="s">
        <v>712</v>
      </c>
      <c r="B273" s="1" t="s">
        <v>19</v>
      </c>
      <c r="C273" s="1" t="s">
        <v>713</v>
      </c>
      <c r="D273" s="1" t="str">
        <f t="shared" si="8"/>
        <v>seize eagerly; carry out orders</v>
      </c>
      <c r="E273" s="1" t="s">
        <v>714</v>
      </c>
      <c r="F273" s="1"/>
      <c r="G273" s="1"/>
      <c r="H273" s="1"/>
      <c r="L273" t="str">
        <f t="shared" si="9"/>
        <v>&lt;p&gt;&lt;b&gt;capessō, -ere, -īvī, -ītum&lt;/b&gt; &lt;i&gt;vt&lt;/i&gt; seize eagerly; carry out orders&lt;/p&gt;</v>
      </c>
    </row>
    <row r="274">
      <c r="A274" s="1" t="s">
        <v>715</v>
      </c>
      <c r="B274" s="1" t="s">
        <v>19</v>
      </c>
      <c r="C274" s="1" t="s">
        <v>716</v>
      </c>
      <c r="D274" s="1" t="str">
        <f t="shared" si="8"/>
        <v>take; capture</v>
      </c>
      <c r="E274" s="1" t="s">
        <v>717</v>
      </c>
      <c r="F274" s="1"/>
      <c r="G274" s="1"/>
      <c r="H274" s="1">
        <v>131</v>
      </c>
      <c r="L274" t="str">
        <f t="shared" si="9"/>
        <v>&lt;p&gt;&lt;b&gt;capiō, -ere, cēpī, captum&lt;/b&gt; &lt;i&gt;vt&lt;/i&gt; take; capture&lt;/p&gt;</v>
      </c>
    </row>
    <row r="275">
      <c r="A275" s="1" t="s">
        <v>718</v>
      </c>
      <c r="B275" s="1" t="s">
        <v>85</v>
      </c>
      <c r="C275" s="1" t="s">
        <v>719</v>
      </c>
      <c r="D275" s="1" t="str">
        <f t="shared" si="8"/>
        <v>female goat</v>
      </c>
      <c r="E275" s="1" t="s">
        <v>720</v>
      </c>
      <c r="F275" s="1"/>
      <c r="G275" s="1"/>
      <c r="H275" s="1"/>
      <c r="L275" t="str">
        <f t="shared" si="9"/>
        <v>&lt;p&gt;&lt;b&gt;capra, -ae&lt;/b&gt; &lt;i&gt;fem&lt;/i&gt; female goat&lt;/p&gt;</v>
      </c>
    </row>
    <row r="276">
      <c r="A276" s="1" t="s">
        <v>721</v>
      </c>
      <c r="B276" s="1" t="s">
        <v>54</v>
      </c>
      <c r="C276" s="1" t="s">
        <v>722</v>
      </c>
      <c r="D276" s="1" t="str">
        <f t="shared" si="8"/>
        <v>captured, captive</v>
      </c>
      <c r="E276" s="1" t="s">
        <v>721</v>
      </c>
      <c r="F276" s="1"/>
      <c r="G276" s="1"/>
      <c r="H276" s="1"/>
      <c r="L276" t="str">
        <f t="shared" si="9"/>
        <v>&lt;p&gt;&lt;b&gt;captus, -a, -um&lt;/b&gt; &lt;i&gt;adj&lt;/i&gt; captured, captive&lt;/p&gt;</v>
      </c>
    </row>
    <row r="277">
      <c r="A277" s="1" t="s">
        <v>723</v>
      </c>
      <c r="B277" s="1" t="s">
        <v>15</v>
      </c>
      <c r="C277" s="1" t="s">
        <v>724</v>
      </c>
      <c r="D277" s="1" t="str">
        <f t="shared" si="8"/>
        <v>head; person</v>
      </c>
      <c r="E277" s="1" t="s">
        <v>723</v>
      </c>
      <c r="F277" s="1"/>
      <c r="G277" s="1"/>
      <c r="H277" s="1">
        <v>124</v>
      </c>
      <c r="L277" t="str">
        <f t="shared" si="9"/>
        <v>&lt;p&gt;&lt;b&gt;caput, capitis&lt;/b&gt; &lt;i&gt;neut&lt;/i&gt; head; person&lt;/p&gt;</v>
      </c>
    </row>
    <row r="278">
      <c r="A278" s="1" t="s">
        <v>725</v>
      </c>
      <c r="B278" s="1" t="s">
        <v>85</v>
      </c>
      <c r="C278" s="1" t="s">
        <v>726</v>
      </c>
      <c r="D278" s="1" t="str">
        <f t="shared" si="8"/>
        <v>canvas, linen cloth</v>
      </c>
      <c r="E278" s="1" t="s">
        <v>727</v>
      </c>
      <c r="F278" s="1"/>
      <c r="G278" s="1"/>
      <c r="H278" s="1"/>
      <c r="L278" t="str">
        <f t="shared" si="9"/>
        <v>&lt;p&gt;&lt;b&gt;carbasus, -ī&lt;/b&gt; &lt;i&gt;fem&lt;/i&gt; canvas, linen cloth&lt;/p&gt;</v>
      </c>
    </row>
    <row r="279">
      <c r="A279" s="1" t="s">
        <v>728</v>
      </c>
      <c r="B279" s="1" t="s">
        <v>81</v>
      </c>
      <c r="C279" s="1" t="s">
        <v>729</v>
      </c>
      <c r="D279" s="1" t="str">
        <f t="shared" si="8"/>
        <v>charcoal</v>
      </c>
      <c r="E279" s="1" t="s">
        <v>730</v>
      </c>
      <c r="F279" s="1"/>
      <c r="G279" s="1"/>
      <c r="H279" s="1"/>
      <c r="L279" t="str">
        <f t="shared" si="9"/>
        <v>&lt;p&gt;&lt;b&gt;carbō, -ōnis&lt;/b&gt; &lt;i&gt;masc&lt;/i&gt; charcoal&lt;/p&gt;</v>
      </c>
    </row>
    <row r="280">
      <c r="A280" s="1" t="s">
        <v>731</v>
      </c>
      <c r="B280" s="1" t="s">
        <v>19</v>
      </c>
      <c r="C280" s="1" t="s">
        <v>732</v>
      </c>
      <c r="D280" s="1" t="str">
        <f t="shared" si="8"/>
        <v>be without, lack</v>
      </c>
      <c r="E280" s="1" t="s">
        <v>733</v>
      </c>
      <c r="F280" s="1"/>
      <c r="G280" s="1"/>
      <c r="H280" s="1">
        <v>572</v>
      </c>
      <c r="L280" t="str">
        <f t="shared" si="9"/>
        <v>&lt;p&gt;&lt;b&gt;careō, -ēre, -uī, -itum&lt;/b&gt; &lt;i&gt;vt&lt;/i&gt; be without, lack&lt;/p&gt;</v>
      </c>
    </row>
    <row r="281">
      <c r="A281" s="1" t="s">
        <v>734</v>
      </c>
      <c r="B281" s="1" t="s">
        <v>85</v>
      </c>
      <c r="C281" s="1" t="s">
        <v>735</v>
      </c>
      <c r="D281" s="1" t="str">
        <f t="shared" si="8"/>
        <v>keel, bottom of ship; ship</v>
      </c>
      <c r="E281" s="1" t="s">
        <v>736</v>
      </c>
      <c r="F281" s="1"/>
      <c r="G281" s="1"/>
      <c r="H281" s="1"/>
      <c r="L281" t="str">
        <f t="shared" si="9"/>
        <v>&lt;p&gt;&lt;b&gt;carīna, -ae&lt;/b&gt; &lt;i&gt;fem&lt;/i&gt; keel, bottom of ship; ship&lt;/p&gt;</v>
      </c>
    </row>
    <row r="282">
      <c r="A282" s="1" t="s">
        <v>737</v>
      </c>
      <c r="B282" s="1" t="s">
        <v>15</v>
      </c>
      <c r="C282" s="1" t="s">
        <v>738</v>
      </c>
      <c r="D282" s="1" t="str">
        <f t="shared" si="8"/>
        <v>song; poem; magical incantation</v>
      </c>
      <c r="E282" s="1" t="s">
        <v>739</v>
      </c>
      <c r="F282" s="1"/>
      <c r="G282" s="1"/>
      <c r="H282" s="1">
        <v>254</v>
      </c>
      <c r="L282" t="str">
        <f t="shared" si="9"/>
        <v>&lt;p&gt;&lt;b&gt;carmen, -inis&lt;/b&gt; &lt;i&gt;neut&lt;/i&gt; song; poem; magical incantation&lt;/p&gt;</v>
      </c>
    </row>
    <row r="283">
      <c r="A283" s="1" t="s">
        <v>740</v>
      </c>
      <c r="B283" s="1" t="s">
        <v>19</v>
      </c>
      <c r="C283" s="1" t="s">
        <v>741</v>
      </c>
      <c r="D283" s="1" t="str">
        <f t="shared" si="8"/>
        <v>pluck, tear off; consume, erode</v>
      </c>
      <c r="E283" s="1" t="s">
        <v>742</v>
      </c>
      <c r="F283" s="1"/>
      <c r="G283" s="1"/>
      <c r="H283" s="1"/>
      <c r="L283" t="str">
        <f t="shared" si="9"/>
        <v>&lt;p&gt;&lt;b&gt;carpō, -ere, -sī, -tum&lt;/b&gt; &lt;i&gt;vt&lt;/i&gt; pluck, tear off; consume, erode&lt;/p&gt;</v>
      </c>
    </row>
    <row r="284">
      <c r="A284" s="1" t="s">
        <v>743</v>
      </c>
      <c r="B284" s="1" t="s">
        <v>54</v>
      </c>
      <c r="C284" s="1" t="s">
        <v>744</v>
      </c>
      <c r="D284" s="1" t="str">
        <f t="shared" si="8"/>
        <v>dear</v>
      </c>
      <c r="E284" s="1" t="s">
        <v>743</v>
      </c>
      <c r="F284" s="1"/>
      <c r="G284" s="1"/>
      <c r="H284" s="1">
        <v>462</v>
      </c>
      <c r="L284" t="str">
        <f t="shared" si="9"/>
        <v>&lt;p&gt;&lt;b&gt;cārus, -a, -um&lt;/b&gt; &lt;i&gt;adj&lt;/i&gt; dear&lt;/p&gt;</v>
      </c>
    </row>
    <row r="285">
      <c r="A285" s="1" t="s">
        <v>745</v>
      </c>
      <c r="B285" s="1" t="s">
        <v>85</v>
      </c>
      <c r="C285" s="1" t="s">
        <v>746</v>
      </c>
      <c r="D285" s="1" t="str">
        <f t="shared" si="8"/>
        <v>cottage, house</v>
      </c>
      <c r="E285" s="1" t="s">
        <v>747</v>
      </c>
      <c r="F285" s="1"/>
      <c r="G285" s="1"/>
      <c r="H285" s="1"/>
      <c r="L285" t="str">
        <f t="shared" si="9"/>
        <v>&lt;p&gt;&lt;b&gt;casa, -ae&lt;/b&gt; &lt;i&gt;fem&lt;/i&gt; cottage, house&lt;/p&gt;</v>
      </c>
    </row>
    <row r="286">
      <c r="A286" s="1" t="s">
        <v>748</v>
      </c>
      <c r="B286" s="1" t="s">
        <v>15</v>
      </c>
      <c r="C286" s="1" t="s">
        <v>749</v>
      </c>
      <c r="D286" s="1" t="str">
        <f t="shared" si="8"/>
        <v>the Caspian Sea, located between Southeastern Europe and Western Asia</v>
      </c>
      <c r="E286" s="1" t="s">
        <v>748</v>
      </c>
      <c r="F286" s="1" t="s">
        <v>191</v>
      </c>
      <c r="G286" s="1"/>
      <c r="H286" s="1"/>
      <c r="L286" t="str">
        <f t="shared" si="9"/>
        <v>&lt;p&gt;&lt;b&gt;Caspium mare&lt;/b&gt; &lt;i&gt;neut&lt;/i&gt; the Caspian Sea, located between Southeastern Europe and Western Asia&lt;/p&gt;</v>
      </c>
    </row>
    <row r="287">
      <c r="A287" s="1" t="s">
        <v>750</v>
      </c>
      <c r="B287" s="1" t="s">
        <v>19</v>
      </c>
      <c r="C287" s="1" t="s">
        <v>751</v>
      </c>
      <c r="D287" s="1" t="str">
        <f t="shared" si="8"/>
        <v>chastise, punish</v>
      </c>
      <c r="E287" s="1" t="s">
        <v>752</v>
      </c>
      <c r="F287" s="1"/>
      <c r="G287" s="1"/>
      <c r="H287" s="1"/>
      <c r="L287" t="str">
        <f t="shared" si="9"/>
        <v>&lt;p&gt;&lt;b&gt;castīgō, -āre, -āvī, -ātum&lt;/b&gt; &lt;i&gt;vt&lt;/i&gt; chastise, punish&lt;/p&gt;</v>
      </c>
    </row>
    <row r="288">
      <c r="A288" s="1" t="s">
        <v>753</v>
      </c>
      <c r="B288" s="1" t="s">
        <v>15</v>
      </c>
      <c r="C288" s="1" t="s">
        <v>754</v>
      </c>
      <c r="D288" s="1" t="str">
        <f t="shared" si="8"/>
        <v>military camp</v>
      </c>
      <c r="E288" s="1" t="s">
        <v>755</v>
      </c>
      <c r="F288" s="1"/>
      <c r="G288" s="1"/>
      <c r="H288" s="1">
        <v>224</v>
      </c>
      <c r="L288" t="str">
        <f t="shared" si="9"/>
        <v>&lt;p&gt;&lt;b&gt;castra, -ōrum&lt;/b&gt; &lt;i&gt;neut&lt;/i&gt; military camp&lt;/p&gt;</v>
      </c>
    </row>
    <row r="289">
      <c r="A289" s="1" t="s">
        <v>756</v>
      </c>
      <c r="B289" s="1" t="s">
        <v>81</v>
      </c>
      <c r="C289" s="1" t="s">
        <v>757</v>
      </c>
      <c r="D289" s="1" t="str">
        <f t="shared" si="8"/>
        <v>fall; emergency</v>
      </c>
      <c r="E289" s="1" t="s">
        <v>758</v>
      </c>
      <c r="F289" s="1"/>
      <c r="G289" s="1"/>
      <c r="H289" s="1">
        <v>344</v>
      </c>
      <c r="L289" t="str">
        <f t="shared" si="9"/>
        <v>&lt;p&gt;&lt;b&gt;cāsus, -ūs&lt;/b&gt; &lt;i&gt;masc&lt;/i&gt; fall; emergency&lt;/p&gt;</v>
      </c>
    </row>
    <row r="290">
      <c r="A290" s="1" t="s">
        <v>759</v>
      </c>
      <c r="B290" s="1" t="s">
        <v>85</v>
      </c>
      <c r="C290" s="1" t="s">
        <v>760</v>
      </c>
      <c r="D290" s="1" t="str">
        <f t="shared" si="8"/>
        <v>crowd</v>
      </c>
      <c r="E290" s="1" t="s">
        <v>761</v>
      </c>
      <c r="F290" s="1"/>
      <c r="G290" s="1"/>
      <c r="H290" s="1"/>
      <c r="L290" t="str">
        <f t="shared" si="9"/>
        <v>&lt;p&gt;&lt;b&gt;caterva, -ae&lt;/b&gt; &lt;i&gt;fem&lt;/i&gt; crowd&lt;/p&gt;</v>
      </c>
    </row>
    <row r="291">
      <c r="A291" s="1" t="s">
        <v>762</v>
      </c>
      <c r="B291" s="1" t="s">
        <v>54</v>
      </c>
      <c r="C291" s="1" t="s">
        <v>763</v>
      </c>
      <c r="D291" s="1" t="str">
        <f t="shared" si="8"/>
        <v>pertaining to the Caucasus mountains, Caucasian</v>
      </c>
      <c r="E291" s="1" t="s">
        <v>762</v>
      </c>
      <c r="F291" s="1" t="s">
        <v>228</v>
      </c>
      <c r="G291" s="1"/>
      <c r="H291" s="1"/>
      <c r="L291" t="str">
        <f t="shared" si="9"/>
        <v>&lt;p&gt;&lt;b&gt;Caucasius, -a, -um&lt;/b&gt; &lt;i&gt;adj&lt;/i&gt; pertaining to the Caucasus mountains, Caucasian&lt;/p&gt;</v>
      </c>
    </row>
    <row r="292">
      <c r="A292" s="1" t="s">
        <v>764</v>
      </c>
      <c r="B292" s="1" t="s">
        <v>81</v>
      </c>
      <c r="C292" s="1" t="s">
        <v>765</v>
      </c>
      <c r="D292" s="1" t="str">
        <f t="shared" si="8"/>
        <v>the Caucasus, a rugged chain of mountains located between the Black and Caspian Seas</v>
      </c>
      <c r="E292" s="1" t="s">
        <v>766</v>
      </c>
      <c r="F292" s="1" t="s">
        <v>191</v>
      </c>
      <c r="G292" s="1"/>
      <c r="H292" s="1"/>
      <c r="L292" t="str">
        <f t="shared" si="9"/>
        <v>&lt;p&gt;&lt;b&gt;Caucasus, -ī&lt;/b&gt; &lt;i&gt;masc&lt;/i&gt; the Caucasus, a rugged chain of mountains located between the Black and Caspian Seas&lt;/p&gt;</v>
      </c>
    </row>
    <row r="293">
      <c r="A293" s="1" t="s">
        <v>767</v>
      </c>
      <c r="B293" s="1" t="s">
        <v>12</v>
      </c>
      <c r="C293" s="1" t="s">
        <v>768</v>
      </c>
      <c r="D293" s="1" t="str">
        <f t="shared" si="8"/>
        <v>for the sake of (preceded by genitive)</v>
      </c>
      <c r="E293" s="1" t="s">
        <v>767</v>
      </c>
      <c r="F293" s="1"/>
      <c r="G293" s="1"/>
      <c r="H293" s="1"/>
      <c r="L293" t="str">
        <f t="shared" si="9"/>
        <v>&lt;p&gt;&lt;b&gt;causā&lt;/b&gt; &lt;i&gt;prep&lt;/i&gt; for the sake of (preceded by genitive)&lt;/p&gt;</v>
      </c>
    </row>
    <row r="294">
      <c r="A294" s="1" t="s">
        <v>769</v>
      </c>
      <c r="B294" s="1" t="s">
        <v>85</v>
      </c>
      <c r="C294" s="1" t="s">
        <v>770</v>
      </c>
      <c r="D294" s="1" t="str">
        <f t="shared" si="8"/>
        <v>reason, cause</v>
      </c>
      <c r="E294" s="1" t="s">
        <v>771</v>
      </c>
      <c r="F294" s="1"/>
      <c r="G294" s="1"/>
      <c r="H294" s="1">
        <v>107</v>
      </c>
      <c r="L294" t="str">
        <f t="shared" si="9"/>
        <v>&lt;p&gt;&lt;b&gt;causa, -ae&lt;/b&gt; &lt;i&gt;fem&lt;/i&gt; reason, cause&lt;/p&gt;</v>
      </c>
    </row>
    <row r="295">
      <c r="A295" s="1" t="s">
        <v>772</v>
      </c>
      <c r="B295" s="1" t="s">
        <v>85</v>
      </c>
      <c r="C295" s="1" t="s">
        <v>773</v>
      </c>
      <c r="D295" s="1" t="str">
        <f t="shared" si="8"/>
        <v>crag, cliff with exposed rocks</v>
      </c>
      <c r="E295" s="1" t="s">
        <v>774</v>
      </c>
      <c r="F295" s="1"/>
      <c r="G295" s="1"/>
      <c r="H295" s="1"/>
      <c r="L295" t="str">
        <f t="shared" si="9"/>
        <v>&lt;p&gt;&lt;b&gt;cautēs, -is&lt;/b&gt; &lt;i&gt;fem&lt;/i&gt; crag, cliff with exposed rocks&lt;/p&gt;</v>
      </c>
    </row>
    <row r="296">
      <c r="A296" s="1" t="s">
        <v>775</v>
      </c>
      <c r="B296" s="1" t="s">
        <v>27</v>
      </c>
      <c r="C296" s="1" t="s">
        <v>776</v>
      </c>
      <c r="D296" s="1" t="str">
        <f t="shared" si="8"/>
        <v>&lt;b&gt;cadō&lt;/b&gt;</v>
      </c>
      <c r="E296" s="1" t="s">
        <v>775</v>
      </c>
      <c r="F296" s="1"/>
      <c r="G296" s="1" t="s">
        <v>10</v>
      </c>
      <c r="H296" s="1"/>
      <c r="L296" t="str">
        <f t="shared" si="9"/>
        <v>&lt;p&gt;&lt;b&gt;cecidit&lt;/b&gt; &lt;i&gt;see&lt;/i&gt; &lt;b&gt;cadō&lt;/b&gt;&lt;/p&gt;</v>
      </c>
    </row>
    <row r="297">
      <c r="A297" s="1" t="s">
        <v>777</v>
      </c>
      <c r="B297" s="1" t="s">
        <v>19</v>
      </c>
      <c r="C297" s="1" t="s">
        <v>778</v>
      </c>
      <c r="D297" s="1" t="str">
        <f t="shared" si="8"/>
        <v>yield, give in</v>
      </c>
      <c r="E297" s="1" t="s">
        <v>779</v>
      </c>
      <c r="F297" s="1"/>
      <c r="G297" s="1"/>
      <c r="H297" s="1">
        <v>304</v>
      </c>
      <c r="L297" t="str">
        <f t="shared" si="9"/>
        <v>&lt;p&gt;&lt;b&gt;cēdō, -ere, cessī, cessum&lt;/b&gt; &lt;i&gt;vt&lt;/i&gt; yield, give in&lt;/p&gt;</v>
      </c>
    </row>
    <row r="298">
      <c r="A298" s="1" t="s">
        <v>780</v>
      </c>
      <c r="B298" s="1" t="s">
        <v>19</v>
      </c>
      <c r="C298" s="1" t="s">
        <v>781</v>
      </c>
      <c r="D298" s="1" t="str">
        <f t="shared" si="8"/>
        <v>celebrate; do in great numbers; &lt;b&gt;gradum celebrāre&lt;/b&gt; hurry along her steps</v>
      </c>
      <c r="E298" s="1" t="s">
        <v>782</v>
      </c>
      <c r="F298" s="1"/>
      <c r="G298" s="1"/>
      <c r="H298" s="1">
        <v>893</v>
      </c>
      <c r="L298" t="str">
        <f t="shared" si="9"/>
        <v>&lt;p&gt;&lt;b&gt;celebrō, -āre, -āvī, -ātum&lt;/b&gt; &lt;i&gt;vt&lt;/i&gt; celebrate; do in great numbers; &lt;b&gt;gradum celebrāre&lt;/b&gt; hurry along her steps&lt;/p&gt;</v>
      </c>
    </row>
    <row r="299">
      <c r="A299" s="1" t="s">
        <v>783</v>
      </c>
      <c r="B299" s="1" t="s">
        <v>54</v>
      </c>
      <c r="C299" s="1" t="s">
        <v>784</v>
      </c>
      <c r="D299" s="1" t="str">
        <f t="shared" si="8"/>
        <v>swift, fast, quick</v>
      </c>
      <c r="E299" s="1" t="s">
        <v>785</v>
      </c>
      <c r="F299" s="1"/>
      <c r="G299" s="1"/>
      <c r="H299" s="1">
        <v>745</v>
      </c>
      <c r="L299" t="str">
        <f t="shared" si="9"/>
        <v>&lt;p&gt;&lt;b&gt;celer, celeris&lt;/b&gt; &lt;i&gt;adj&lt;/i&gt; swift, fast, quick&lt;/p&gt;</v>
      </c>
    </row>
    <row r="300">
      <c r="A300" s="1" t="s">
        <v>786</v>
      </c>
      <c r="B300" s="1" t="s">
        <v>85</v>
      </c>
      <c r="C300" s="1" t="s">
        <v>787</v>
      </c>
      <c r="D300" s="1" t="str">
        <f t="shared" si="8"/>
        <v>speed, quickness</v>
      </c>
      <c r="E300" s="1" t="s">
        <v>788</v>
      </c>
      <c r="F300" s="1"/>
      <c r="G300" s="1"/>
      <c r="H300" s="1"/>
      <c r="L300" t="str">
        <f t="shared" si="9"/>
        <v>&lt;p&gt;&lt;b&gt;celeritās, -ātis&lt;/b&gt; &lt;i&gt;fem&lt;/i&gt; speed, quickness&lt;/p&gt;</v>
      </c>
    </row>
    <row r="301">
      <c r="A301" s="1" t="s">
        <v>789</v>
      </c>
      <c r="B301" s="1" t="s">
        <v>93</v>
      </c>
      <c r="C301" s="1" t="s">
        <v>790</v>
      </c>
      <c r="D301" s="1" t="str">
        <f t="shared" si="8"/>
        <v>quickly</v>
      </c>
      <c r="E301" s="1" t="s">
        <v>789</v>
      </c>
      <c r="F301" s="1"/>
      <c r="G301" s="1"/>
      <c r="H301" s="1">
        <v>967</v>
      </c>
      <c r="L301" t="str">
        <f t="shared" si="9"/>
        <v>&lt;p&gt;&lt;b&gt;celeriter&lt;/b&gt; &lt;i&gt;adv&lt;/i&gt; quickly&lt;/p&gt;</v>
      </c>
    </row>
    <row r="302">
      <c r="A302" s="1" t="s">
        <v>791</v>
      </c>
      <c r="B302" s="1" t="s">
        <v>19</v>
      </c>
      <c r="C302" s="1" t="s">
        <v>792</v>
      </c>
      <c r="D302" s="1" t="str">
        <f t="shared" si="8"/>
        <v>conceal, hide</v>
      </c>
      <c r="E302" s="1" t="s">
        <v>793</v>
      </c>
      <c r="F302" s="1"/>
      <c r="G302" s="1"/>
      <c r="H302" s="1"/>
      <c r="L302" t="str">
        <f t="shared" si="9"/>
        <v>&lt;p&gt;&lt;b&gt;cēlō, -āre, -āvī, -ātum&lt;/b&gt; &lt;i&gt;vt&lt;/i&gt; conceal, hide&lt;/p&gt;</v>
      </c>
    </row>
    <row r="303">
      <c r="A303" s="1" t="s">
        <v>794</v>
      </c>
      <c r="B303" s="1" t="s">
        <v>54</v>
      </c>
      <c r="C303" s="1" t="s">
        <v>795</v>
      </c>
      <c r="D303" s="1" t="str">
        <f t="shared" si="8"/>
        <v>high, elevated</v>
      </c>
      <c r="E303" s="1" t="s">
        <v>794</v>
      </c>
      <c r="F303" s="1"/>
      <c r="G303" s="1"/>
      <c r="H303" s="1"/>
      <c r="L303" t="str">
        <f t="shared" si="9"/>
        <v>&lt;p&gt;&lt;b&gt;celsus, -a, -um&lt;/b&gt; &lt;i&gt;adj&lt;/i&gt; high, elevated&lt;/p&gt;</v>
      </c>
    </row>
    <row r="304">
      <c r="A304" s="1" t="s">
        <v>796</v>
      </c>
      <c r="B304" s="1" t="s">
        <v>85</v>
      </c>
      <c r="C304" s="1" t="s">
        <v>797</v>
      </c>
      <c r="D304" s="1" t="str">
        <f t="shared" si="8"/>
        <v>dinner, principal meal in the evening</v>
      </c>
      <c r="E304" s="1" t="s">
        <v>798</v>
      </c>
      <c r="F304" s="1"/>
      <c r="G304" s="1"/>
      <c r="H304" s="1"/>
      <c r="L304" t="str">
        <f t="shared" si="9"/>
        <v>&lt;p&gt;&lt;b&gt;cēna, -ae&lt;/b&gt; &lt;i&gt;fem&lt;/i&gt; dinner, principal meal in the evening&lt;/p&gt;</v>
      </c>
    </row>
    <row r="305">
      <c r="A305" s="1" t="s">
        <v>799</v>
      </c>
      <c r="B305" s="1" t="s">
        <v>19</v>
      </c>
      <c r="C305" s="1" t="s">
        <v>800</v>
      </c>
      <c r="D305" s="1" t="str">
        <f t="shared" si="8"/>
        <v>dine, eat dinner</v>
      </c>
      <c r="E305" s="1" t="s">
        <v>801</v>
      </c>
      <c r="F305" s="1"/>
      <c r="G305" s="1"/>
      <c r="H305" s="1"/>
      <c r="L305" t="str">
        <f t="shared" si="9"/>
        <v>&lt;p&gt;&lt;b&gt;cēnō, -āre, -āvī, -ātum&lt;/b&gt; &lt;i&gt;vt&lt;/i&gt; dine, eat dinner&lt;/p&gt;</v>
      </c>
    </row>
    <row r="306">
      <c r="A306" s="1" t="s">
        <v>802</v>
      </c>
      <c r="B306" s="1" t="s">
        <v>54</v>
      </c>
      <c r="C306" s="1" t="s">
        <v>803</v>
      </c>
      <c r="D306" s="1" t="str">
        <f t="shared" si="8"/>
        <v>a hundred</v>
      </c>
      <c r="E306" s="1" t="s">
        <v>802</v>
      </c>
      <c r="F306" s="1"/>
      <c r="G306" s="1"/>
      <c r="H306" s="1">
        <v>730</v>
      </c>
      <c r="L306" t="str">
        <f t="shared" si="9"/>
        <v>&lt;p&gt;&lt;b&gt;centum&lt;/b&gt; &lt;i&gt;adj&lt;/i&gt; a hundred&lt;/p&gt;</v>
      </c>
    </row>
    <row r="307">
      <c r="A307" s="1" t="s">
        <v>804</v>
      </c>
      <c r="B307" s="1" t="s">
        <v>27</v>
      </c>
      <c r="C307" s="1" t="s">
        <v>805</v>
      </c>
      <c r="D307" s="1" t="str">
        <f t="shared" si="8"/>
        <v>&lt;b&gt;capiō&lt;/b&gt;</v>
      </c>
      <c r="E307" s="1" t="s">
        <v>804</v>
      </c>
      <c r="F307" s="1"/>
      <c r="G307" s="1" t="s">
        <v>10</v>
      </c>
      <c r="H307" s="1"/>
      <c r="L307" t="str">
        <f t="shared" si="9"/>
        <v>&lt;p&gt;&lt;b&gt;cēperat&lt;/b&gt; &lt;i&gt;see&lt;/i&gt; &lt;b&gt;capiō&lt;/b&gt;&lt;/p&gt;</v>
      </c>
    </row>
    <row r="308">
      <c r="A308" s="1" t="s">
        <v>806</v>
      </c>
      <c r="B308" s="1" t="s">
        <v>27</v>
      </c>
      <c r="C308" s="1" t="s">
        <v>805</v>
      </c>
      <c r="D308" s="1" t="str">
        <f t="shared" si="8"/>
        <v>&lt;b&gt;capiō&lt;/b&gt;</v>
      </c>
      <c r="E308" s="1" t="s">
        <v>806</v>
      </c>
      <c r="F308" s="1"/>
      <c r="G308" s="1" t="s">
        <v>10</v>
      </c>
      <c r="H308" s="1"/>
      <c r="L308" t="str">
        <f t="shared" si="9"/>
        <v>&lt;p&gt;&lt;b&gt;cēpit&lt;/b&gt; &lt;i&gt;see&lt;/i&gt; &lt;b&gt;capiō&lt;/b&gt;&lt;/p&gt;</v>
      </c>
    </row>
    <row r="309">
      <c r="A309" s="1" t="s">
        <v>807</v>
      </c>
      <c r="B309" s="1" t="s">
        <v>19</v>
      </c>
      <c r="C309" s="1" t="s">
        <v>808</v>
      </c>
      <c r="D309" s="1" t="str">
        <f t="shared" si="8"/>
        <v>see, discern</v>
      </c>
      <c r="E309" s="1" t="s">
        <v>809</v>
      </c>
      <c r="F309" s="1"/>
      <c r="G309" s="1"/>
      <c r="H309" s="1">
        <v>655</v>
      </c>
      <c r="L309" t="str">
        <f t="shared" si="9"/>
        <v>&lt;p&gt;&lt;b&gt;cernō, -ere, crēvī, crētum&lt;/b&gt; &lt;i&gt;vt&lt;/i&gt; see, discern&lt;/p&gt;</v>
      </c>
    </row>
    <row r="310">
      <c r="A310" s="1" t="s">
        <v>810</v>
      </c>
      <c r="B310" s="1" t="s">
        <v>15</v>
      </c>
      <c r="C310" s="1" t="s">
        <v>811</v>
      </c>
      <c r="D310" s="1" t="str">
        <f t="shared" si="8"/>
        <v>contest, struggle; rivalry</v>
      </c>
      <c r="E310" s="1" t="s">
        <v>812</v>
      </c>
      <c r="F310" s="1"/>
      <c r="G310" s="1"/>
      <c r="H310" s="1"/>
      <c r="L310" t="str">
        <f t="shared" si="9"/>
        <v>&lt;p&gt;&lt;b&gt;certāmen, -inis&lt;/b&gt; &lt;i&gt;neut&lt;/i&gt; contest, struggle; rivalry&lt;/p&gt;</v>
      </c>
    </row>
    <row r="311">
      <c r="A311" s="1" t="s">
        <v>813</v>
      </c>
      <c r="B311" s="1" t="s">
        <v>93</v>
      </c>
      <c r="C311" s="1" t="s">
        <v>814</v>
      </c>
      <c r="D311" s="1" t="str">
        <f t="shared" si="8"/>
        <v>certainly</v>
      </c>
      <c r="E311" s="1" t="s">
        <v>813</v>
      </c>
      <c r="F311" s="1"/>
      <c r="G311" s="1"/>
      <c r="H311" s="1">
        <v>601</v>
      </c>
      <c r="L311" t="str">
        <f t="shared" si="9"/>
        <v>&lt;p&gt;&lt;b&gt;certē&lt;/b&gt; &lt;i&gt;adv&lt;/i&gt; certainly&lt;/p&gt;</v>
      </c>
    </row>
    <row r="312">
      <c r="A312" s="1" t="s">
        <v>815</v>
      </c>
      <c r="B312" s="1" t="s">
        <v>19</v>
      </c>
      <c r="C312" s="1" t="s">
        <v>816</v>
      </c>
      <c r="D312" s="1" t="str">
        <f t="shared" si="8"/>
        <v>vie with, contend, strive to best</v>
      </c>
      <c r="E312" s="1" t="s">
        <v>817</v>
      </c>
      <c r="F312" s="1"/>
      <c r="G312" s="1"/>
      <c r="H312" s="1">
        <v>864</v>
      </c>
      <c r="L312" t="str">
        <f t="shared" si="9"/>
        <v>&lt;p&gt;&lt;b&gt;certō, -āre, -āvī, -ātum&lt;/b&gt; &lt;i&gt;vt&lt;/i&gt; vie with, contend, strive to best&lt;/p&gt;</v>
      </c>
    </row>
    <row r="313">
      <c r="A313" s="1" t="s">
        <v>818</v>
      </c>
      <c r="B313" s="1" t="s">
        <v>54</v>
      </c>
      <c r="C313" s="1" t="s">
        <v>819</v>
      </c>
      <c r="D313" s="1" t="str">
        <f t="shared" si="8"/>
        <v>certain, sure, settled, resolved</v>
      </c>
      <c r="E313" s="1" t="s">
        <v>818</v>
      </c>
      <c r="F313" s="1"/>
      <c r="G313" s="1"/>
      <c r="H313" s="1">
        <v>285</v>
      </c>
      <c r="L313" t="str">
        <f t="shared" si="9"/>
        <v>&lt;p&gt;&lt;b&gt;certus, -a, -um&lt;/b&gt; &lt;i&gt;adj&lt;/i&gt; certain, sure, settled, resolved&lt;/p&gt;</v>
      </c>
    </row>
    <row r="314">
      <c r="A314" s="1" t="s">
        <v>820</v>
      </c>
      <c r="B314" s="1" t="s">
        <v>85</v>
      </c>
      <c r="C314" s="1" t="s">
        <v>821</v>
      </c>
      <c r="D314" s="1" t="str">
        <f t="shared" si="8"/>
        <v>doe, female deer</v>
      </c>
      <c r="E314" s="1" t="s">
        <v>822</v>
      </c>
      <c r="F314" s="1"/>
      <c r="G314" s="1"/>
      <c r="H314" s="1"/>
      <c r="L314" t="str">
        <f t="shared" si="9"/>
        <v>&lt;p&gt;&lt;b&gt;cerva, -ae&lt;/b&gt; &lt;i&gt;fem&lt;/i&gt; doe, female deer&lt;/p&gt;</v>
      </c>
    </row>
    <row r="315">
      <c r="A315" s="1" t="s">
        <v>823</v>
      </c>
      <c r="B315" s="1" t="s">
        <v>81</v>
      </c>
      <c r="C315" s="1" t="s">
        <v>824</v>
      </c>
      <c r="D315" s="1" t="str">
        <f t="shared" si="8"/>
        <v>male deer</v>
      </c>
      <c r="E315" s="1" t="s">
        <v>825</v>
      </c>
      <c r="F315" s="1"/>
      <c r="G315" s="1"/>
      <c r="H315" s="1"/>
      <c r="L315" t="str">
        <f t="shared" si="9"/>
        <v>&lt;p&gt;&lt;b&gt;cervus, -ī&lt;/b&gt; &lt;i&gt;masc&lt;/i&gt; male deer&lt;/p&gt;</v>
      </c>
    </row>
    <row r="316">
      <c r="A316" s="1" t="s">
        <v>826</v>
      </c>
      <c r="B316" s="1" t="s">
        <v>54</v>
      </c>
      <c r="C316" s="1" t="s">
        <v>827</v>
      </c>
      <c r="D316" s="1" t="str">
        <f t="shared" si="8"/>
        <v>the others, the rest</v>
      </c>
      <c r="E316" s="1" t="s">
        <v>826</v>
      </c>
      <c r="F316" s="1"/>
      <c r="G316" s="1"/>
      <c r="H316" s="1">
        <v>596</v>
      </c>
      <c r="L316" t="str">
        <f t="shared" si="9"/>
        <v>&lt;p&gt;&lt;b&gt;cēterī, -ae, -a&lt;/b&gt; &lt;i&gt;adj&lt;/i&gt; the others, the rest&lt;/p&gt;</v>
      </c>
    </row>
    <row r="317">
      <c r="A317" s="1" t="s">
        <v>828</v>
      </c>
      <c r="B317" s="1" t="s">
        <v>15</v>
      </c>
      <c r="C317" s="1" t="s">
        <v>829</v>
      </c>
      <c r="D317" s="1" t="str">
        <f t="shared" si="8"/>
        <v>Chaos, the formless primitive mass or void out of which the universe was made, personified in mythology as the father of Erebus and Nox</v>
      </c>
      <c r="E317" s="1" t="s">
        <v>828</v>
      </c>
      <c r="F317" s="1" t="s">
        <v>191</v>
      </c>
      <c r="G317" s="1"/>
      <c r="H317" s="1"/>
      <c r="L317" t="str">
        <f t="shared" si="9"/>
        <v>&lt;p&gt;&lt;b&gt;Chaos, Chaī&lt;/b&gt; &lt;i&gt;neut&lt;/i&gt; Chaos, the formless primitive mass or void out of which the universe was made, personified in mythology as the father of Erebus and Nox&lt;/p&gt;</v>
      </c>
    </row>
    <row r="318">
      <c r="A318" s="1" t="s">
        <v>830</v>
      </c>
      <c r="B318" s="1" t="s">
        <v>85</v>
      </c>
      <c r="C318" s="1" t="s">
        <v>831</v>
      </c>
      <c r="D318" s="1" t="str">
        <f t="shared" si="8"/>
        <v>sheet of paper</v>
      </c>
      <c r="E318" s="1" t="s">
        <v>832</v>
      </c>
      <c r="F318" s="1"/>
      <c r="G318" s="1"/>
      <c r="H318" s="1"/>
      <c r="L318" t="str">
        <f t="shared" si="9"/>
        <v>&lt;p&gt;&lt;b&gt;charta, -ae&lt;/b&gt; &lt;i&gt;fem&lt;/i&gt; sheet of paper&lt;/p&gt;</v>
      </c>
    </row>
    <row r="319">
      <c r="A319" s="1" t="s">
        <v>833</v>
      </c>
      <c r="B319" s="1" t="s">
        <v>85</v>
      </c>
      <c r="C319" s="1" t="s">
        <v>834</v>
      </c>
      <c r="D319" s="1" t="str">
        <f t="shared" si="8"/>
        <v>cloak, cape, mantle</v>
      </c>
      <c r="E319" s="1" t="s">
        <v>835</v>
      </c>
      <c r="F319" s="1"/>
      <c r="G319" s="1"/>
      <c r="H319" s="1"/>
      <c r="L319" t="str">
        <f t="shared" si="9"/>
        <v>&lt;p&gt;&lt;b&gt;chlamys, -ydis&lt;/b&gt; &lt;i&gt;fem&lt;/i&gt; cloak, cape, mantle&lt;/p&gt;</v>
      </c>
    </row>
    <row r="320">
      <c r="A320" s="1" t="s">
        <v>836</v>
      </c>
      <c r="B320" s="1" t="s">
        <v>81</v>
      </c>
      <c r="C320" s="1" t="s">
        <v>837</v>
      </c>
      <c r="D320" s="1" t="str">
        <f t="shared" si="8"/>
        <v>chorus, troop of dancers</v>
      </c>
      <c r="E320" s="1" t="s">
        <v>838</v>
      </c>
      <c r="F320" s="1"/>
      <c r="G320" s="1"/>
      <c r="H320" s="1"/>
      <c r="L320" t="str">
        <f t="shared" si="9"/>
        <v>&lt;p&gt;&lt;b&gt;chorus, -ī&lt;/b&gt; &lt;i&gt;masc&lt;/i&gt; chorus, troop of dancers&lt;/p&gt;</v>
      </c>
    </row>
    <row r="321">
      <c r="A321" s="1" t="s">
        <v>839</v>
      </c>
      <c r="B321" s="1" t="s">
        <v>81</v>
      </c>
      <c r="C321" s="1" t="s">
        <v>840</v>
      </c>
      <c r="D321" s="1" t="str">
        <f t="shared" si="8"/>
        <v>food</v>
      </c>
      <c r="E321" s="1" t="s">
        <v>841</v>
      </c>
      <c r="F321" s="1"/>
      <c r="G321" s="1"/>
      <c r="H321" s="1">
        <v>863</v>
      </c>
      <c r="L321" t="str">
        <f t="shared" si="9"/>
        <v>&lt;p&gt;&lt;b&gt;cibus, -ī&lt;/b&gt; &lt;i&gt;masc&lt;/i&gt; food&lt;/p&gt;</v>
      </c>
    </row>
    <row r="322">
      <c r="A322" s="1" t="s">
        <v>842</v>
      </c>
      <c r="B322" s="1" t="s">
        <v>19</v>
      </c>
      <c r="C322" s="1" t="s">
        <v>843</v>
      </c>
      <c r="D322" s="1" t="str">
        <f t="shared" si="8"/>
        <v>rouse, stir up</v>
      </c>
      <c r="E322" s="1" t="s">
        <v>842</v>
      </c>
      <c r="F322" s="1"/>
      <c r="G322" s="1"/>
      <c r="H322" s="1"/>
      <c r="L322" t="str">
        <f t="shared" si="9"/>
        <v>&lt;p&gt;&lt;b&gt;cieō, ciēre, cīvī, citum&lt;/b&gt; &lt;i&gt;vt&lt;/i&gt; rouse, stir up&lt;/p&gt;</v>
      </c>
    </row>
    <row r="323">
      <c r="A323" s="1" t="s">
        <v>844</v>
      </c>
      <c r="B323" s="1" t="s">
        <v>54</v>
      </c>
      <c r="C323" s="1" t="s">
        <v>845</v>
      </c>
      <c r="D323" s="1" t="str">
        <f t="shared" si="8"/>
        <v>surrounded, encircled</v>
      </c>
      <c r="E323" s="1" t="s">
        <v>844</v>
      </c>
      <c r="F323" s="1"/>
      <c r="G323" s="1"/>
      <c r="H323" s="1"/>
      <c r="L323" t="str">
        <f t="shared" si="9"/>
        <v>&lt;p&gt;&lt;b&gt;cīnctus, -a, -um&lt;/b&gt; &lt;i&gt;adj&lt;/i&gt; surrounded, encircled&lt;/p&gt;</v>
      </c>
    </row>
    <row r="324">
      <c r="A324" s="1" t="s">
        <v>846</v>
      </c>
      <c r="B324" s="1" t="s">
        <v>19</v>
      </c>
      <c r="C324" s="1" t="s">
        <v>847</v>
      </c>
      <c r="D324" s="1" t="str">
        <f t="shared" ref="D324:D387" si="10">SUBSTITUTE(SUBSTITUTE(SUBSTITUTE(SUBSTITUTE(SUBSTITUTE(SUBSTITUTE(SUBSTITUTE(SUBSTITUTE(C324,"*","&lt;b&gt;",1),"*","&lt;/b&gt;",1),"*","&lt;b&gt;",1),"*","&lt;/b&gt;",1),"*","&lt;b&gt;",1),"*","&lt;/b&gt;",1),"*","&lt;b&gt;",1),"*","&lt;/b&gt;",1)</f>
        <v>surround, encircle</v>
      </c>
      <c r="E324" s="1" t="s">
        <v>848</v>
      </c>
      <c r="F324" s="1"/>
      <c r="G324" s="1"/>
      <c r="H324" s="1">
        <v>814</v>
      </c>
      <c r="L324" t="str">
        <f t="shared" ref="L324:L387" si="11">"&lt;p&gt;&lt;b&gt;"&amp;A324&amp;"&lt;/b&gt; &lt;i&gt;"&amp;B324&amp;"&lt;/i&gt; "&amp;D324&amp;"&lt;/p&gt;"</f>
        <v>&lt;p&gt;&lt;b&gt;cingō, -ere, cīnxī, cīnctum&lt;/b&gt; &lt;i&gt;vt&lt;/i&gt; surround, encircle&lt;/p&gt;</v>
      </c>
    </row>
    <row r="325">
      <c r="A325" s="1" t="s">
        <v>849</v>
      </c>
      <c r="B325" s="1" t="s">
        <v>15</v>
      </c>
      <c r="C325" s="1" t="s">
        <v>850</v>
      </c>
      <c r="D325" s="1" t="str">
        <f t="shared" si="10"/>
        <v>belt</v>
      </c>
      <c r="E325" s="1" t="s">
        <v>851</v>
      </c>
      <c r="F325" s="1"/>
      <c r="G325" s="1"/>
      <c r="H325" s="1"/>
      <c r="L325" t="str">
        <f t="shared" si="11"/>
        <v>&lt;p&gt;&lt;b&gt;cingulum, -ī&lt;/b&gt; &lt;i&gt;neut&lt;/i&gt; belt&lt;/p&gt;</v>
      </c>
    </row>
    <row r="326">
      <c r="A326" s="1" t="s">
        <v>852</v>
      </c>
      <c r="B326" s="1" t="s">
        <v>161</v>
      </c>
      <c r="C326" s="1" t="s">
        <v>853</v>
      </c>
      <c r="D326" s="1" t="str">
        <f t="shared" si="10"/>
        <v>ashes; remains of a cremated person</v>
      </c>
      <c r="E326" s="1" t="s">
        <v>852</v>
      </c>
      <c r="F326" s="1"/>
      <c r="G326" s="1"/>
      <c r="H326" s="1">
        <v>779</v>
      </c>
      <c r="L326" t="str">
        <f t="shared" si="11"/>
        <v>&lt;p&gt;&lt;b&gt;cinis, cineris&lt;/b&gt; &lt;i&gt;masc/fem&lt;/i&gt; ashes; remains of a cremated person&lt;/p&gt;</v>
      </c>
    </row>
    <row r="327">
      <c r="A327" s="1" t="s">
        <v>854</v>
      </c>
      <c r="B327" s="1" t="s">
        <v>81</v>
      </c>
      <c r="C327" s="1" t="s">
        <v>855</v>
      </c>
      <c r="D327" s="1" t="str">
        <f t="shared" si="10"/>
        <v>circle</v>
      </c>
      <c r="E327" s="1" t="s">
        <v>856</v>
      </c>
      <c r="F327" s="1"/>
      <c r="G327" s="1"/>
      <c r="H327" s="1"/>
      <c r="L327" t="str">
        <f t="shared" si="11"/>
        <v>&lt;p&gt;&lt;b&gt;circulus, -ī&lt;/b&gt; &lt;i&gt;masc&lt;/i&gt; circle&lt;/p&gt;</v>
      </c>
    </row>
    <row r="328">
      <c r="A328" s="1" t="s">
        <v>857</v>
      </c>
      <c r="B328" s="1" t="s">
        <v>93</v>
      </c>
      <c r="C328" s="1" t="s">
        <v>858</v>
      </c>
      <c r="D328" s="1" t="str">
        <f t="shared" si="10"/>
        <v>around, about</v>
      </c>
      <c r="E328" s="1" t="s">
        <v>857</v>
      </c>
      <c r="F328" s="1"/>
      <c r="G328" s="1"/>
      <c r="H328" s="1"/>
      <c r="L328" t="str">
        <f t="shared" si="11"/>
        <v>&lt;p&gt;&lt;b&gt;circum&lt;/b&gt; &lt;i&gt;adv&lt;/i&gt; around, about&lt;/p&gt;</v>
      </c>
    </row>
    <row r="329">
      <c r="A329" s="1" t="s">
        <v>857</v>
      </c>
      <c r="B329" s="1" t="s">
        <v>12</v>
      </c>
      <c r="C329" s="1" t="s">
        <v>859</v>
      </c>
      <c r="D329" s="1" t="str">
        <f t="shared" si="10"/>
        <v>around, about (+ acc.)</v>
      </c>
      <c r="E329" s="1" t="s">
        <v>857</v>
      </c>
      <c r="F329" s="1"/>
      <c r="G329" s="1"/>
      <c r="H329" s="1"/>
      <c r="L329" t="str">
        <f t="shared" si="11"/>
        <v>&lt;p&gt;&lt;b&gt;circum&lt;/b&gt; &lt;i&gt;prep&lt;/i&gt; around, about (+ acc.)&lt;/p&gt;</v>
      </c>
    </row>
    <row r="330">
      <c r="A330" s="1" t="s">
        <v>860</v>
      </c>
      <c r="B330" s="1" t="s">
        <v>19</v>
      </c>
      <c r="C330" s="1" t="s">
        <v>861</v>
      </c>
      <c r="D330" s="1" t="str">
        <f t="shared" si="10"/>
        <v>surround, enclose</v>
      </c>
      <c r="E330" s="1" t="s">
        <v>862</v>
      </c>
      <c r="F330" s="1"/>
      <c r="G330" s="1"/>
      <c r="H330" s="1"/>
      <c r="L330" t="str">
        <f t="shared" si="11"/>
        <v>&lt;p&gt;&lt;b&gt;circumdō, -are, -edī, -atum&lt;/b&gt; &lt;i&gt;vt&lt;/i&gt; surround, enclose&lt;/p&gt;</v>
      </c>
    </row>
    <row r="331">
      <c r="A331" s="1" t="s">
        <v>863</v>
      </c>
      <c r="B331" s="1" t="s">
        <v>19</v>
      </c>
      <c r="C331" s="1" t="s">
        <v>864</v>
      </c>
      <c r="D331" s="1" t="str">
        <f t="shared" si="10"/>
        <v>stand around</v>
      </c>
      <c r="E331" s="1" t="s">
        <v>865</v>
      </c>
      <c r="F331" s="1"/>
      <c r="G331" s="1"/>
      <c r="H331" s="1"/>
      <c r="L331" t="str">
        <f t="shared" si="11"/>
        <v>&lt;p&gt;&lt;b&gt;circumstō, -āre, -etī, -atum&lt;/b&gt; &lt;i&gt;vt&lt;/i&gt; stand around&lt;/p&gt;</v>
      </c>
    </row>
    <row r="332">
      <c r="A332" s="1" t="s">
        <v>866</v>
      </c>
      <c r="B332" s="1" t="s">
        <v>19</v>
      </c>
      <c r="C332" s="1" t="s">
        <v>867</v>
      </c>
      <c r="D332" s="1" t="str">
        <f t="shared" si="10"/>
        <v>revolve around</v>
      </c>
      <c r="E332" s="1" t="s">
        <v>868</v>
      </c>
      <c r="F332" s="1"/>
      <c r="G332" s="1"/>
      <c r="H332" s="1"/>
      <c r="L332" t="str">
        <f t="shared" si="11"/>
        <v>&lt;p&gt;&lt;b&gt;circumvolvō, -vere, -vī, -ūtum&lt;/b&gt; &lt;i&gt;vt&lt;/i&gt; revolve around&lt;/p&gt;</v>
      </c>
    </row>
    <row r="333">
      <c r="A333" s="1" t="s">
        <v>869</v>
      </c>
      <c r="B333" s="1" t="s">
        <v>81</v>
      </c>
      <c r="C333" s="1" t="s">
        <v>870</v>
      </c>
      <c r="D333" s="1" t="str">
        <f t="shared" si="10"/>
        <v>Cithaeron, a mountain of Boetia, sacred to Bacchus and the Muses, and famous for the death of Pentheus and Actaeon</v>
      </c>
      <c r="E333" s="1" t="s">
        <v>871</v>
      </c>
      <c r="F333" s="1" t="s">
        <v>191</v>
      </c>
      <c r="G333" s="1"/>
      <c r="H333" s="1"/>
      <c r="L333" t="str">
        <f t="shared" si="11"/>
        <v>&lt;p&gt;&lt;b&gt;Cithaerōn, -ōnis&lt;/b&gt; &lt;i&gt;masc&lt;/i&gt; Cithaeron, a mountain of Boetia, sacred to Bacchus and the Muses, and famous for the death of Pentheus and Actaeon&lt;/p&gt;</v>
      </c>
    </row>
    <row r="334">
      <c r="A334" s="1" t="s">
        <v>872</v>
      </c>
      <c r="B334" s="1" t="s">
        <v>93</v>
      </c>
      <c r="C334" s="1" t="s">
        <v>790</v>
      </c>
      <c r="D334" s="1" t="str">
        <f t="shared" si="10"/>
        <v>quickly</v>
      </c>
      <c r="E334" s="1" t="s">
        <v>872</v>
      </c>
      <c r="F334" s="1"/>
      <c r="G334" s="1"/>
      <c r="H334" s="1"/>
      <c r="L334" t="str">
        <f t="shared" si="11"/>
        <v>&lt;p&gt;&lt;b&gt;cito&lt;/b&gt; &lt;i&gt;adv&lt;/i&gt; quickly&lt;/p&gt;</v>
      </c>
    </row>
    <row r="335">
      <c r="A335" s="1" t="s">
        <v>873</v>
      </c>
      <c r="B335" s="1" t="s">
        <v>54</v>
      </c>
      <c r="C335" s="1" t="s">
        <v>874</v>
      </c>
      <c r="D335" s="1" t="str">
        <f t="shared" si="10"/>
        <v>quick, swift, fast</v>
      </c>
      <c r="E335" s="1" t="s">
        <v>873</v>
      </c>
      <c r="F335" s="1"/>
      <c r="G335" s="1"/>
      <c r="H335" s="1">
        <v>590</v>
      </c>
      <c r="L335" t="str">
        <f t="shared" si="11"/>
        <v>&lt;p&gt;&lt;b&gt;citus, -a, -um&lt;/b&gt; &lt;i&gt;adj&lt;/i&gt; quick, swift, fast&lt;/p&gt;</v>
      </c>
    </row>
    <row r="336">
      <c r="A336" s="1" t="s">
        <v>875</v>
      </c>
      <c r="B336" s="1" t="s">
        <v>93</v>
      </c>
      <c r="C336" s="1" t="s">
        <v>876</v>
      </c>
      <c r="D336" s="1" t="str">
        <f t="shared" si="10"/>
        <v>secretly, in secret</v>
      </c>
      <c r="E336" s="1" t="s">
        <v>875</v>
      </c>
      <c r="F336" s="1"/>
      <c r="G336" s="1"/>
      <c r="H336" s="1"/>
      <c r="L336" t="str">
        <f t="shared" si="11"/>
        <v>&lt;p&gt;&lt;b&gt;clam&lt;/b&gt; &lt;i&gt;adv&lt;/i&gt; secretly, in secret&lt;/p&gt;</v>
      </c>
    </row>
    <row r="337">
      <c r="A337" s="1" t="s">
        <v>877</v>
      </c>
      <c r="B337" s="1" t="s">
        <v>19</v>
      </c>
      <c r="C337" s="1" t="s">
        <v>878</v>
      </c>
      <c r="D337" s="1" t="str">
        <f t="shared" si="10"/>
        <v>shout</v>
      </c>
      <c r="E337" s="1" t="s">
        <v>879</v>
      </c>
      <c r="F337" s="1"/>
      <c r="G337" s="1"/>
      <c r="H337" s="1"/>
      <c r="L337" t="str">
        <f t="shared" si="11"/>
        <v>&lt;p&gt;&lt;b&gt;clāmō, -āre, -āvī, -ātum&lt;/b&gt; &lt;i&gt;vt&lt;/i&gt; shout&lt;/p&gt;</v>
      </c>
    </row>
    <row r="338">
      <c r="A338" s="1" t="s">
        <v>880</v>
      </c>
      <c r="B338" s="1" t="s">
        <v>81</v>
      </c>
      <c r="C338" s="1" t="s">
        <v>881</v>
      </c>
      <c r="D338" s="1" t="str">
        <f t="shared" si="10"/>
        <v>shout, outcry; wailing</v>
      </c>
      <c r="E338" s="1" t="s">
        <v>882</v>
      </c>
      <c r="F338" s="1"/>
      <c r="G338" s="1"/>
      <c r="H338" s="1">
        <v>605</v>
      </c>
      <c r="L338" t="str">
        <f t="shared" si="11"/>
        <v>&lt;p&gt;&lt;b&gt;clāmor, -ōris&lt;/b&gt; &lt;i&gt;masc&lt;/i&gt; shout, outcry; wailing&lt;/p&gt;</v>
      </c>
    </row>
    <row r="339">
      <c r="A339" s="1" t="s">
        <v>883</v>
      </c>
      <c r="B339" s="1" t="s">
        <v>54</v>
      </c>
      <c r="C339" s="1" t="s">
        <v>884</v>
      </c>
      <c r="D339" s="1" t="str">
        <f t="shared" si="10"/>
        <v>bright, gleaming; illustrious</v>
      </c>
      <c r="E339" s="1" t="s">
        <v>883</v>
      </c>
      <c r="F339" s="1"/>
      <c r="G339" s="1"/>
      <c r="H339" s="1">
        <v>395</v>
      </c>
      <c r="L339" t="str">
        <f t="shared" si="11"/>
        <v>&lt;p&gt;&lt;b&gt;clārus, -a, -um&lt;/b&gt; &lt;i&gt;adj&lt;/i&gt; bright, gleaming; illustrious&lt;/p&gt;</v>
      </c>
    </row>
    <row r="340">
      <c r="A340" s="1" t="s">
        <v>885</v>
      </c>
      <c r="B340" s="1" t="s">
        <v>85</v>
      </c>
      <c r="C340" s="1" t="s">
        <v>886</v>
      </c>
      <c r="D340" s="1" t="str">
        <f t="shared" si="10"/>
        <v>fleet</v>
      </c>
      <c r="E340" s="1" t="s">
        <v>887</v>
      </c>
      <c r="F340" s="1"/>
      <c r="G340" s="1"/>
      <c r="H340" s="1">
        <v>505</v>
      </c>
      <c r="L340" t="str">
        <f t="shared" si="11"/>
        <v>&lt;p&gt;&lt;b&gt;classis, -is&lt;/b&gt; &lt;i&gt;fem&lt;/i&gt; fleet&lt;/p&gt;</v>
      </c>
    </row>
    <row r="341">
      <c r="A341" s="1" t="s">
        <v>888</v>
      </c>
      <c r="B341" s="1" t="s">
        <v>19</v>
      </c>
      <c r="C341" s="1" t="s">
        <v>889</v>
      </c>
      <c r="D341" s="1" t="str">
        <f t="shared" si="10"/>
        <v>close, shut, block up</v>
      </c>
      <c r="E341" s="1" t="s">
        <v>890</v>
      </c>
      <c r="F341" s="1"/>
      <c r="G341" s="1"/>
      <c r="H341" s="1">
        <v>392</v>
      </c>
      <c r="L341" t="str">
        <f t="shared" si="11"/>
        <v>&lt;p&gt;&lt;b&gt;claudō, -dere, -sī, -sum&lt;/b&gt; &lt;i&gt;vt&lt;/i&gt; close, shut, block up&lt;/p&gt;</v>
      </c>
    </row>
    <row r="342">
      <c r="A342" s="1" t="s">
        <v>891</v>
      </c>
      <c r="B342" s="1" t="s">
        <v>85</v>
      </c>
      <c r="C342" s="1" t="s">
        <v>892</v>
      </c>
      <c r="D342" s="1" t="str">
        <f t="shared" si="10"/>
        <v>key</v>
      </c>
      <c r="E342" s="1" t="s">
        <v>893</v>
      </c>
      <c r="F342" s="1"/>
      <c r="G342" s="1"/>
      <c r="H342" s="1"/>
      <c r="L342" t="str">
        <f t="shared" si="11"/>
        <v>&lt;p&gt;&lt;b&gt;clāvis, -is&lt;/b&gt; &lt;i&gt;fem&lt;/i&gt; key&lt;/p&gt;</v>
      </c>
    </row>
    <row r="343">
      <c r="A343" s="1" t="s">
        <v>894</v>
      </c>
      <c r="B343" s="1" t="s">
        <v>19</v>
      </c>
      <c r="C343" s="1" t="s">
        <v>895</v>
      </c>
      <c r="D343" s="1" t="str">
        <f t="shared" si="10"/>
        <v>come together; have sexual intercourse</v>
      </c>
      <c r="E343" s="1" t="s">
        <v>896</v>
      </c>
      <c r="F343" s="1"/>
      <c r="G343" s="1"/>
      <c r="H343" s="1"/>
      <c r="L343" t="str">
        <f t="shared" si="11"/>
        <v>&lt;p&gt;&lt;b&gt;coëō, -īre, -iī, -itum&lt;/b&gt; &lt;i&gt;vt&lt;/i&gt; come together; have sexual intercourse&lt;/p&gt;</v>
      </c>
    </row>
    <row r="344">
      <c r="A344" s="1" t="s">
        <v>897</v>
      </c>
      <c r="B344" s="1" t="s">
        <v>898</v>
      </c>
      <c r="C344" s="1" t="s">
        <v>899</v>
      </c>
      <c r="D344" s="1" t="str">
        <f t="shared" si="10"/>
        <v>begin, commence, initiate</v>
      </c>
      <c r="E344" s="1" t="s">
        <v>900</v>
      </c>
      <c r="F344" s="1"/>
      <c r="G344" s="1"/>
      <c r="H344" s="1">
        <v>312</v>
      </c>
      <c r="L344" t="str">
        <f t="shared" si="11"/>
        <v>&lt;p&gt;&lt;b&gt;coepī, -isse, -tum&lt;/b&gt; &lt;i&gt;v perf def&lt;/i&gt; begin, commence, initiate&lt;/p&gt;</v>
      </c>
    </row>
    <row r="345">
      <c r="A345" s="1" t="s">
        <v>901</v>
      </c>
      <c r="B345" s="1" t="s">
        <v>15</v>
      </c>
      <c r="C345" s="1" t="s">
        <v>902</v>
      </c>
      <c r="D345" s="1" t="str">
        <f t="shared" si="10"/>
        <v>undertaking, enterprise, scheme</v>
      </c>
      <c r="E345" s="1" t="s">
        <v>903</v>
      </c>
      <c r="F345" s="1"/>
      <c r="G345" s="1"/>
      <c r="H345" s="1"/>
      <c r="L345" t="str">
        <f t="shared" si="11"/>
        <v>&lt;p&gt;&lt;b&gt;coeptum, -ī&lt;/b&gt; &lt;i&gt;neut&lt;/i&gt; undertaking, enterprise, scheme&lt;/p&gt;</v>
      </c>
    </row>
    <row r="346">
      <c r="A346" s="1" t="s">
        <v>904</v>
      </c>
      <c r="B346" s="1" t="s">
        <v>81</v>
      </c>
      <c r="C346" s="1" t="s">
        <v>905</v>
      </c>
      <c r="D346" s="1" t="str">
        <f t="shared" si="10"/>
        <v>Coeus, a Titan</v>
      </c>
      <c r="E346" s="1" t="s">
        <v>906</v>
      </c>
      <c r="F346" s="1" t="s">
        <v>191</v>
      </c>
      <c r="G346" s="1"/>
      <c r="H346" s="1"/>
      <c r="L346" t="str">
        <f t="shared" si="11"/>
        <v>&lt;p&gt;&lt;b&gt;Coeus, -ī&lt;/b&gt; &lt;i&gt;masc&lt;/i&gt; Coeus, a Titan&lt;/p&gt;</v>
      </c>
    </row>
    <row r="347">
      <c r="A347" s="1" t="s">
        <v>907</v>
      </c>
      <c r="B347" s="1" t="s">
        <v>19</v>
      </c>
      <c r="C347" s="1" t="s">
        <v>908</v>
      </c>
      <c r="D347" s="1" t="str">
        <f t="shared" si="10"/>
        <v>think, consider, ponder</v>
      </c>
      <c r="E347" s="1" t="s">
        <v>909</v>
      </c>
      <c r="F347" s="1"/>
      <c r="G347" s="1"/>
      <c r="H347" s="1">
        <v>515</v>
      </c>
      <c r="L347" t="str">
        <f t="shared" si="11"/>
        <v>&lt;p&gt;&lt;b&gt;cōgitō, -āre, -āvī, -ātum&lt;/b&gt; &lt;i&gt;vt&lt;/i&gt; think, consider, ponder&lt;/p&gt;</v>
      </c>
    </row>
    <row r="348">
      <c r="A348" s="1" t="s">
        <v>910</v>
      </c>
      <c r="B348" s="1" t="s">
        <v>19</v>
      </c>
      <c r="C348" s="1" t="s">
        <v>911</v>
      </c>
      <c r="D348" s="1" t="str">
        <f t="shared" si="10"/>
        <v>force, compel</v>
      </c>
      <c r="E348" s="1" t="s">
        <v>912</v>
      </c>
      <c r="F348" s="1"/>
      <c r="G348" s="1"/>
      <c r="H348" s="1">
        <v>250</v>
      </c>
      <c r="L348" t="str">
        <f t="shared" si="11"/>
        <v>&lt;p&gt;&lt;b&gt;cōgō, -ere, coēgī, coāctum&lt;/b&gt; &lt;i&gt;vt&lt;/i&gt; force, compel&lt;/p&gt;</v>
      </c>
    </row>
    <row r="349">
      <c r="A349" s="1" t="s">
        <v>913</v>
      </c>
      <c r="B349" s="1" t="s">
        <v>19</v>
      </c>
      <c r="C349" s="1" t="s">
        <v>914</v>
      </c>
      <c r="D349" s="1" t="str">
        <f t="shared" si="10"/>
        <v>collect, bring together</v>
      </c>
      <c r="E349" s="1" t="s">
        <v>915</v>
      </c>
      <c r="F349" s="1"/>
      <c r="G349" s="1"/>
      <c r="H349" s="1">
        <v>820</v>
      </c>
      <c r="L349" t="str">
        <f t="shared" si="11"/>
        <v>&lt;p&gt;&lt;b&gt;colligō, -igere, -ēgī, -ēctum&lt;/b&gt; &lt;i&gt;vt&lt;/i&gt; collect, bring together&lt;/p&gt;</v>
      </c>
    </row>
    <row r="350">
      <c r="A350" s="1" t="s">
        <v>916</v>
      </c>
      <c r="B350" s="1" t="s">
        <v>103</v>
      </c>
      <c r="C350" s="1" t="s">
        <v>917</v>
      </c>
      <c r="D350" s="1" t="str">
        <f t="shared" si="10"/>
        <v>speak with, converse</v>
      </c>
      <c r="E350" s="1" t="s">
        <v>918</v>
      </c>
      <c r="F350" s="1"/>
      <c r="G350" s="1"/>
      <c r="H350" s="1"/>
      <c r="L350" t="str">
        <f t="shared" si="11"/>
        <v>&lt;p&gt;&lt;b&gt;colloquor, -quī, -cūtus&lt;/b&gt; &lt;i&gt;v dep&lt;/i&gt; speak with, converse&lt;/p&gt;</v>
      </c>
    </row>
    <row r="351">
      <c r="A351" s="1" t="s">
        <v>919</v>
      </c>
      <c r="B351" s="1" t="s">
        <v>19</v>
      </c>
      <c r="C351" s="1" t="s">
        <v>920</v>
      </c>
      <c r="D351" s="1" t="str">
        <f t="shared" si="10"/>
        <v>till, cultivate (land); worship (gods or spirits of the dead)</v>
      </c>
      <c r="E351" s="1" t="s">
        <v>921</v>
      </c>
      <c r="F351" s="1"/>
      <c r="G351" s="1"/>
      <c r="H351" s="1">
        <v>333</v>
      </c>
      <c r="L351" t="str">
        <f t="shared" si="11"/>
        <v>&lt;p&gt;&lt;b&gt;colō, -ere, coluī, cultum&lt;/b&gt; &lt;i&gt;vt&lt;/i&gt; till, cultivate (land); worship (gods or spirits of the dead)&lt;/p&gt;</v>
      </c>
    </row>
    <row r="352">
      <c r="A352" s="1" t="s">
        <v>922</v>
      </c>
      <c r="B352" s="1" t="s">
        <v>81</v>
      </c>
      <c r="C352" s="1" t="s">
        <v>923</v>
      </c>
      <c r="D352" s="1" t="str">
        <f t="shared" si="10"/>
        <v>farmer, tenant-farmer</v>
      </c>
      <c r="E352" s="1" t="s">
        <v>924</v>
      </c>
      <c r="F352" s="1"/>
      <c r="G352" s="1"/>
      <c r="H352" s="1"/>
      <c r="L352" t="str">
        <f t="shared" si="11"/>
        <v>&lt;p&gt;&lt;b&gt;colōnus, -ī&lt;/b&gt; &lt;i&gt;masc&lt;/i&gt; farmer, tenant-farmer&lt;/p&gt;</v>
      </c>
    </row>
    <row r="353">
      <c r="A353" s="1" t="s">
        <v>925</v>
      </c>
      <c r="B353" s="1" t="s">
        <v>81</v>
      </c>
      <c r="C353" s="1" t="s">
        <v>926</v>
      </c>
      <c r="D353" s="1" t="str">
        <f t="shared" si="10"/>
        <v>colour</v>
      </c>
      <c r="E353" s="1" t="s">
        <v>927</v>
      </c>
      <c r="F353" s="1"/>
      <c r="G353" s="1"/>
      <c r="H353" s="1">
        <v>725</v>
      </c>
      <c r="L353" t="str">
        <f t="shared" si="11"/>
        <v>&lt;p&gt;&lt;b&gt;color, -ōris&lt;/b&gt; &lt;i&gt;masc&lt;/i&gt; colour&lt;/p&gt;</v>
      </c>
    </row>
    <row r="354">
      <c r="A354" s="1" t="s">
        <v>928</v>
      </c>
      <c r="B354" s="1" t="s">
        <v>85</v>
      </c>
      <c r="C354" s="1" t="s">
        <v>929</v>
      </c>
      <c r="D354" s="1" t="str">
        <f t="shared" si="10"/>
        <v>column, pillar</v>
      </c>
      <c r="E354" s="1" t="s">
        <v>930</v>
      </c>
      <c r="F354" s="1"/>
      <c r="G354" s="1"/>
      <c r="H354" s="1"/>
      <c r="L354" t="str">
        <f t="shared" si="11"/>
        <v>&lt;p&gt;&lt;b&gt;columna, -ae&lt;/b&gt; &lt;i&gt;fem&lt;/i&gt; column, pillar&lt;/p&gt;</v>
      </c>
    </row>
    <row r="355">
      <c r="A355" s="1" t="s">
        <v>931</v>
      </c>
      <c r="B355" s="1" t="s">
        <v>85</v>
      </c>
      <c r="C355" s="1" t="s">
        <v>932</v>
      </c>
      <c r="D355" s="1" t="str">
        <f t="shared" si="10"/>
        <v>hair (of the head)</v>
      </c>
      <c r="E355" s="1" t="s">
        <v>933</v>
      </c>
      <c r="F355" s="1"/>
      <c r="G355" s="1"/>
      <c r="H355" s="1">
        <v>405</v>
      </c>
      <c r="L355" t="str">
        <f t="shared" si="11"/>
        <v>&lt;p&gt;&lt;b&gt;coma, -ae&lt;/b&gt; &lt;i&gt;fem&lt;/i&gt; hair (of the head)&lt;/p&gt;</v>
      </c>
    </row>
    <row r="356">
      <c r="A356" s="1" t="s">
        <v>934</v>
      </c>
      <c r="B356" s="1" t="s">
        <v>161</v>
      </c>
      <c r="C356" s="1" t="s">
        <v>935</v>
      </c>
      <c r="D356" s="1" t="str">
        <f t="shared" si="10"/>
        <v>comrade, companion, partner</v>
      </c>
      <c r="E356" s="1" t="s">
        <v>934</v>
      </c>
      <c r="F356" s="1"/>
      <c r="G356" s="1"/>
      <c r="H356" s="1">
        <v>448</v>
      </c>
      <c r="L356" t="str">
        <f t="shared" si="11"/>
        <v>&lt;p&gt;&lt;b&gt;comes, comitis&lt;/b&gt; &lt;i&gt;masc/fem&lt;/i&gt; comrade, companion, partner&lt;/p&gt;</v>
      </c>
    </row>
    <row r="357">
      <c r="A357" s="1" t="s">
        <v>936</v>
      </c>
      <c r="B357" s="1" t="s">
        <v>103</v>
      </c>
      <c r="C357" s="1" t="s">
        <v>937</v>
      </c>
      <c r="D357" s="1" t="str">
        <f t="shared" si="10"/>
        <v>accompany, go along with</v>
      </c>
      <c r="E357" s="1" t="s">
        <v>938</v>
      </c>
      <c r="F357" s="1"/>
      <c r="G357" s="1"/>
      <c r="H357" s="1"/>
      <c r="L357" t="str">
        <f t="shared" si="11"/>
        <v>&lt;p&gt;&lt;b&gt;comitor, -ārī, -ātus&lt;/b&gt; &lt;i&gt;v dep&lt;/i&gt; accompany, go along with&lt;/p&gt;</v>
      </c>
    </row>
    <row r="358">
      <c r="A358" s="1" t="s">
        <v>939</v>
      </c>
      <c r="B358" s="1" t="s">
        <v>19</v>
      </c>
      <c r="C358" s="1" t="s">
        <v>940</v>
      </c>
      <c r="D358" s="1" t="str">
        <f t="shared" si="10"/>
        <v>intermingle, mix together</v>
      </c>
      <c r="E358" s="1" t="s">
        <v>941</v>
      </c>
      <c r="F358" s="1"/>
      <c r="G358" s="1"/>
      <c r="H358" s="1"/>
      <c r="L358" t="str">
        <f t="shared" si="11"/>
        <v>&lt;p&gt;&lt;b&gt;commisceō, -scēre, -scuī, -xtum&lt;/b&gt; &lt;i&gt;vt&lt;/i&gt; intermingle, mix together&lt;/p&gt;</v>
      </c>
    </row>
    <row r="359">
      <c r="A359" s="1" t="s">
        <v>942</v>
      </c>
      <c r="B359" s="1" t="s">
        <v>54</v>
      </c>
      <c r="C359" s="1" t="s">
        <v>943</v>
      </c>
      <c r="D359" s="1" t="str">
        <f t="shared" si="10"/>
        <v>(emotionally) moved, alarmed</v>
      </c>
      <c r="E359" s="1" t="s">
        <v>942</v>
      </c>
      <c r="F359" s="1"/>
      <c r="G359" s="1"/>
      <c r="H359" s="1"/>
      <c r="L359" t="str">
        <f t="shared" si="11"/>
        <v>&lt;p&gt;&lt;b&gt;commōtus, -a, -um&lt;/b&gt; &lt;i&gt;adj&lt;/i&gt; (emotionally) moved, alarmed&lt;/p&gt;</v>
      </c>
    </row>
    <row r="360">
      <c r="A360" s="1" t="s">
        <v>944</v>
      </c>
      <c r="B360" s="1" t="s">
        <v>54</v>
      </c>
      <c r="C360" s="1" t="s">
        <v>945</v>
      </c>
      <c r="D360" s="1" t="str">
        <f t="shared" si="10"/>
        <v>in common, owned together</v>
      </c>
      <c r="E360" s="1" t="s">
        <v>946</v>
      </c>
      <c r="F360" s="1"/>
      <c r="G360" s="1"/>
      <c r="H360" s="1">
        <v>660</v>
      </c>
      <c r="L360" t="str">
        <f t="shared" si="11"/>
        <v>&lt;p&gt;&lt;b&gt;commūnis, -e&lt;/b&gt; &lt;i&gt;adj&lt;/i&gt; in common, owned together&lt;/p&gt;</v>
      </c>
    </row>
    <row r="361">
      <c r="A361" s="1" t="s">
        <v>947</v>
      </c>
      <c r="B361" s="1" t="s">
        <v>19</v>
      </c>
      <c r="C361" s="1" t="s">
        <v>948</v>
      </c>
      <c r="D361" s="1" t="str">
        <f t="shared" si="10"/>
        <v>compel; address harshly</v>
      </c>
      <c r="E361" s="1" t="s">
        <v>949</v>
      </c>
      <c r="F361" s="1"/>
      <c r="G361" s="1"/>
      <c r="H361" s="1"/>
      <c r="L361" t="str">
        <f t="shared" si="11"/>
        <v>&lt;p&gt;&lt;b&gt;compellō, -ellere, -ulī, -ulsum&lt;/b&gt; &lt;i&gt;vt&lt;/i&gt; compel; address harshly&lt;/p&gt;</v>
      </c>
    </row>
    <row r="362">
      <c r="A362" s="1" t="s">
        <v>950</v>
      </c>
      <c r="B362" s="1" t="s">
        <v>81</v>
      </c>
      <c r="C362" s="1" t="s">
        <v>347</v>
      </c>
      <c r="D362" s="1" t="str">
        <f t="shared" si="10"/>
        <v>embrace, hug</v>
      </c>
      <c r="E362" s="1" t="s">
        <v>951</v>
      </c>
      <c r="F362" s="1"/>
      <c r="G362" s="1"/>
      <c r="H362" s="1"/>
      <c r="L362" t="str">
        <f t="shared" si="11"/>
        <v>&lt;p&gt;&lt;b&gt;complexus, -ūs&lt;/b&gt; &lt;i&gt;masc&lt;/i&gt; embrace, hug&lt;/p&gt;</v>
      </c>
    </row>
    <row r="363">
      <c r="A363" s="1" t="s">
        <v>952</v>
      </c>
      <c r="B363" s="1" t="s">
        <v>19</v>
      </c>
      <c r="C363" s="1" t="s">
        <v>953</v>
      </c>
      <c r="D363" s="1" t="str">
        <f t="shared" si="10"/>
        <v>arrange, organize</v>
      </c>
      <c r="E363" s="1" t="s">
        <v>954</v>
      </c>
      <c r="F363" s="1"/>
      <c r="G363" s="1"/>
      <c r="H363" s="1">
        <v>443</v>
      </c>
      <c r="L363" t="str">
        <f t="shared" si="11"/>
        <v>&lt;p&gt;&lt;b&gt;compōnō, -ōnere, -osuī, -ositum&lt;/b&gt; &lt;i&gt;vt&lt;/i&gt; arrange, organize&lt;/p&gt;</v>
      </c>
    </row>
    <row r="364">
      <c r="A364" s="1" t="s">
        <v>955</v>
      </c>
      <c r="B364" s="1" t="s">
        <v>54</v>
      </c>
      <c r="C364" s="1" t="s">
        <v>956</v>
      </c>
      <c r="D364" s="1" t="str">
        <f t="shared" si="10"/>
        <v>hollow, concave</v>
      </c>
      <c r="E364" s="1" t="s">
        <v>955</v>
      </c>
      <c r="F364" s="1"/>
      <c r="G364" s="1"/>
      <c r="H364" s="1"/>
      <c r="L364" t="str">
        <f t="shared" si="11"/>
        <v>&lt;p&gt;&lt;b&gt;concavus, -a, -um&lt;/b&gt; &lt;i&gt;adj&lt;/i&gt; hollow, concave&lt;/p&gt;</v>
      </c>
    </row>
    <row r="365">
      <c r="A365" s="1" t="s">
        <v>957</v>
      </c>
      <c r="B365" s="1" t="s">
        <v>19</v>
      </c>
      <c r="C365" s="1" t="s">
        <v>958</v>
      </c>
      <c r="D365" s="1" t="str">
        <f t="shared" si="10"/>
        <v>give in, concede</v>
      </c>
      <c r="E365" s="1" t="s">
        <v>959</v>
      </c>
      <c r="F365" s="1"/>
      <c r="G365" s="1"/>
      <c r="H365" s="1">
        <v>663</v>
      </c>
      <c r="L365" t="str">
        <f t="shared" si="11"/>
        <v>&lt;p&gt;&lt;b&gt;concēdō, -ēdere, -essī, -essum&lt;/b&gt; &lt;i&gt;vt&lt;/i&gt; give in, concede&lt;/p&gt;</v>
      </c>
    </row>
    <row r="366">
      <c r="A366" s="1" t="s">
        <v>960</v>
      </c>
      <c r="B366" s="1" t="s">
        <v>19</v>
      </c>
      <c r="C366" s="1" t="s">
        <v>961</v>
      </c>
      <c r="D366" s="1" t="str">
        <f t="shared" si="10"/>
        <v>take up, conceive (thoughts)</v>
      </c>
      <c r="E366" s="1" t="s">
        <v>962</v>
      </c>
      <c r="F366" s="1"/>
      <c r="G366" s="1"/>
      <c r="H366" s="1"/>
      <c r="L366" t="str">
        <f t="shared" si="11"/>
        <v>&lt;p&gt;&lt;b&gt;concipiō, -ipere, -ēpī, -eptum&lt;/b&gt; &lt;i&gt;vt&lt;/i&gt; take up, conceive (thoughts)&lt;/p&gt;</v>
      </c>
    </row>
    <row r="367">
      <c r="A367" s="1" t="s">
        <v>963</v>
      </c>
      <c r="B367" s="1" t="s">
        <v>19</v>
      </c>
      <c r="C367" s="1" t="s">
        <v>843</v>
      </c>
      <c r="D367" s="1" t="str">
        <f t="shared" si="10"/>
        <v>rouse, stir up</v>
      </c>
      <c r="E367" s="1" t="s">
        <v>964</v>
      </c>
      <c r="F367" s="1"/>
      <c r="G367" s="1"/>
      <c r="H367" s="1"/>
      <c r="L367" t="str">
        <f t="shared" si="11"/>
        <v>&lt;p&gt;&lt;b&gt;concitō, -āre, -āvī, -ātum&lt;/b&gt; &lt;i&gt;vt&lt;/i&gt; rouse, stir up&lt;/p&gt;</v>
      </c>
    </row>
    <row r="368">
      <c r="A368" s="1" t="s">
        <v>965</v>
      </c>
      <c r="B368" s="1" t="s">
        <v>19</v>
      </c>
      <c r="C368" s="1" t="s">
        <v>966</v>
      </c>
      <c r="D368" s="1" t="str">
        <f t="shared" si="10"/>
        <v>shake violently, batter</v>
      </c>
      <c r="E368" s="1" t="s">
        <v>967</v>
      </c>
      <c r="F368" s="1"/>
      <c r="G368" s="1"/>
      <c r="H368" s="1"/>
      <c r="L368" t="str">
        <f t="shared" si="11"/>
        <v>&lt;p&gt;&lt;b&gt;concutiō, -tere, -ssī, -ssum&lt;/b&gt; &lt;i&gt;vt&lt;/i&gt; shake violently, batter&lt;/p&gt;</v>
      </c>
    </row>
    <row r="369">
      <c r="A369" s="1" t="s">
        <v>968</v>
      </c>
      <c r="B369" s="1" t="s">
        <v>19</v>
      </c>
      <c r="C369" s="1" t="s">
        <v>969</v>
      </c>
      <c r="D369" s="1" t="str">
        <f t="shared" si="10"/>
        <v>found, establish (a city); bury (something in the ground)</v>
      </c>
      <c r="E369" s="1" t="s">
        <v>970</v>
      </c>
      <c r="F369" s="1"/>
      <c r="G369" s="1"/>
      <c r="H369" s="1">
        <v>540</v>
      </c>
      <c r="L369" t="str">
        <f t="shared" si="11"/>
        <v>&lt;p&gt;&lt;b&gt;condō, -ere, -idī, -itum&lt;/b&gt; &lt;i&gt;vt&lt;/i&gt; found, establish (a city); bury (something in the ground)&lt;/p&gt;</v>
      </c>
    </row>
    <row r="370">
      <c r="A370" s="1" t="s">
        <v>971</v>
      </c>
      <c r="B370" s="1" t="s">
        <v>54</v>
      </c>
      <c r="C370" s="1" t="s">
        <v>972</v>
      </c>
      <c r="D370" s="1" t="str">
        <f t="shared" si="10"/>
        <v>finished; thoroughly worn out</v>
      </c>
      <c r="E370" s="1" t="s">
        <v>971</v>
      </c>
      <c r="F370" s="1"/>
      <c r="G370" s="1"/>
      <c r="H370" s="1"/>
      <c r="L370" t="str">
        <f t="shared" si="11"/>
        <v>&lt;p&gt;&lt;b&gt;cōnfectus, -a, -um&lt;/b&gt; &lt;i&gt;adj&lt;/i&gt; finished; thoroughly worn out&lt;/p&gt;</v>
      </c>
    </row>
    <row r="371">
      <c r="A371" s="1" t="s">
        <v>973</v>
      </c>
      <c r="B371" s="1" t="s">
        <v>19</v>
      </c>
      <c r="C371" s="1" t="s">
        <v>974</v>
      </c>
      <c r="D371" s="1" t="str">
        <f t="shared" si="10"/>
        <v>finish, complete</v>
      </c>
      <c r="E371" s="1" t="s">
        <v>975</v>
      </c>
      <c r="F371" s="1"/>
      <c r="G371" s="1"/>
      <c r="H371" s="1">
        <v>894</v>
      </c>
      <c r="L371" t="str">
        <f t="shared" si="11"/>
        <v>&lt;p&gt;&lt;b&gt;cōnficiō, -icere, -ēcī, -ectum&lt;/b&gt; &lt;i&gt;vt&lt;/i&gt; finish, complete&lt;/p&gt;</v>
      </c>
    </row>
    <row r="372">
      <c r="A372" s="1" t="s">
        <v>976</v>
      </c>
      <c r="B372" s="1" t="s">
        <v>19</v>
      </c>
      <c r="C372" s="1" t="s">
        <v>977</v>
      </c>
      <c r="D372" s="1" t="str">
        <f t="shared" si="10"/>
        <v>pronounce as valid, declare</v>
      </c>
      <c r="E372" s="1" t="s">
        <v>978</v>
      </c>
      <c r="F372" s="1"/>
      <c r="G372" s="1"/>
      <c r="H372" s="1"/>
      <c r="L372" t="str">
        <f t="shared" si="11"/>
        <v>&lt;p&gt;&lt;b&gt;cōnfirmō, -āre, -āvī, -ātum&lt;/b&gt; &lt;i&gt;vt&lt;/i&gt; pronounce as valid, declare&lt;/p&gt;</v>
      </c>
    </row>
    <row r="373">
      <c r="A373" s="1" t="s">
        <v>979</v>
      </c>
      <c r="B373" s="1" t="s">
        <v>19</v>
      </c>
      <c r="C373" s="1" t="s">
        <v>980</v>
      </c>
      <c r="D373" s="1" t="str">
        <f t="shared" si="10"/>
        <v>throw; shoot (an arrow)</v>
      </c>
      <c r="E373" s="1" t="s">
        <v>981</v>
      </c>
      <c r="F373" s="1"/>
      <c r="G373" s="1"/>
      <c r="H373" s="1"/>
      <c r="L373" t="str">
        <f t="shared" si="11"/>
        <v>&lt;p&gt;&lt;b&gt;coniciō, -icere, -jēcī, -jectum&lt;/b&gt; &lt;i&gt;vt&lt;/i&gt; throw; shoot (an arrow)&lt;/p&gt;</v>
      </c>
    </row>
    <row r="374">
      <c r="A374" s="1" t="s">
        <v>982</v>
      </c>
      <c r="B374" s="1" t="s">
        <v>54</v>
      </c>
      <c r="C374" s="1" t="s">
        <v>983</v>
      </c>
      <c r="D374" s="1" t="str">
        <f t="shared" si="10"/>
        <v>coniferous, cone-bearing</v>
      </c>
      <c r="E374" s="1" t="s">
        <v>982</v>
      </c>
      <c r="F374" s="1"/>
      <c r="G374" s="1"/>
      <c r="H374" s="1"/>
      <c r="L374" t="str">
        <f t="shared" si="11"/>
        <v>&lt;p&gt;&lt;b&gt;cōnifer, cōnifera, cōniferum&lt;/b&gt; &lt;i&gt;adj&lt;/i&gt; coniferous, cone-bearing&lt;/p&gt;</v>
      </c>
    </row>
    <row r="375">
      <c r="A375" s="1" t="s">
        <v>984</v>
      </c>
      <c r="B375" s="1" t="s">
        <v>15</v>
      </c>
      <c r="C375" s="1" t="s">
        <v>985</v>
      </c>
      <c r="D375" s="1" t="str">
        <f t="shared" si="10"/>
        <v>marriage</v>
      </c>
      <c r="E375" s="1" t="s">
        <v>986</v>
      </c>
      <c r="F375" s="1"/>
      <c r="G375" s="1"/>
      <c r="H375" s="1"/>
      <c r="L375" t="str">
        <f t="shared" si="11"/>
        <v>&lt;p&gt;&lt;b&gt;conjugium, -ī&lt;/b&gt; &lt;i&gt;neut&lt;/i&gt; marriage&lt;/p&gt;</v>
      </c>
    </row>
    <row r="376">
      <c r="A376" s="1" t="s">
        <v>987</v>
      </c>
      <c r="B376" s="1" t="s">
        <v>19</v>
      </c>
      <c r="C376" s="1" t="s">
        <v>988</v>
      </c>
      <c r="D376" s="1" t="str">
        <f t="shared" si="10"/>
        <v>connect, join together</v>
      </c>
      <c r="E376" s="1" t="s">
        <v>989</v>
      </c>
      <c r="F376" s="1"/>
      <c r="G376" s="1"/>
      <c r="H376" s="1"/>
      <c r="L376" t="str">
        <f t="shared" si="11"/>
        <v>&lt;p&gt;&lt;b&gt;conjungō, -ungere, -ūnxī, -ūnctum&lt;/b&gt; &lt;i&gt;vt&lt;/i&gt; connect, join together&lt;/p&gt;</v>
      </c>
    </row>
    <row r="377">
      <c r="A377" s="1" t="s">
        <v>990</v>
      </c>
      <c r="B377" s="1" t="s">
        <v>161</v>
      </c>
      <c r="C377" s="1" t="s">
        <v>991</v>
      </c>
      <c r="D377" s="1" t="str">
        <f t="shared" si="10"/>
        <v>spouse, husband, wife</v>
      </c>
      <c r="E377" s="1" t="s">
        <v>990</v>
      </c>
      <c r="F377" s="1"/>
      <c r="G377" s="1"/>
      <c r="H377" s="1">
        <v>218</v>
      </c>
      <c r="L377" t="str">
        <f t="shared" si="11"/>
        <v>&lt;p&gt;&lt;b&gt;conjūnx, conjugis&lt;/b&gt; &lt;i&gt;masc/fem&lt;/i&gt; spouse, husband, wife&lt;/p&gt;</v>
      </c>
    </row>
    <row r="378">
      <c r="A378" s="1" t="s">
        <v>992</v>
      </c>
      <c r="B378" s="1" t="s">
        <v>103</v>
      </c>
      <c r="C378" s="1" t="s">
        <v>993</v>
      </c>
      <c r="D378" s="1" t="str">
        <f t="shared" si="10"/>
        <v>fall (in a faint)</v>
      </c>
      <c r="E378" s="1" t="s">
        <v>994</v>
      </c>
      <c r="F378" s="1"/>
      <c r="G378" s="1"/>
      <c r="H378" s="1"/>
      <c r="L378" t="str">
        <f t="shared" si="11"/>
        <v>&lt;p&gt;&lt;b&gt;conlābor, -bī, -psus&lt;/b&gt; &lt;i&gt;v dep&lt;/i&gt; fall (in a faint)&lt;/p&gt;</v>
      </c>
    </row>
    <row r="379">
      <c r="A379" s="1" t="s">
        <v>995</v>
      </c>
      <c r="B379" s="1" t="s">
        <v>23</v>
      </c>
      <c r="C379" s="1" t="s">
        <v>996</v>
      </c>
      <c r="D379" s="1" t="str">
        <f t="shared" si="10"/>
        <v>shine brightly, light up (with fire)</v>
      </c>
      <c r="E379" s="1" t="s">
        <v>997</v>
      </c>
      <c r="F379" s="1"/>
      <c r="G379" s="1"/>
      <c r="H379" s="1"/>
      <c r="L379" t="str">
        <f t="shared" si="11"/>
        <v>&lt;p&gt;&lt;b&gt;conlūceō, -cēre, -xī&lt;/b&gt; &lt;i&gt;vi&lt;/i&gt; shine brightly, light up (with fire)&lt;/p&gt;</v>
      </c>
    </row>
    <row r="380">
      <c r="A380" s="1" t="s">
        <v>998</v>
      </c>
      <c r="B380" s="1" t="s">
        <v>103</v>
      </c>
      <c r="C380" s="1" t="s">
        <v>999</v>
      </c>
      <c r="D380" s="1" t="str">
        <f t="shared" si="10"/>
        <v>try, attempt</v>
      </c>
      <c r="E380" s="1" t="s">
        <v>1000</v>
      </c>
      <c r="F380" s="1"/>
      <c r="G380" s="1"/>
      <c r="H380" s="1">
        <v>905</v>
      </c>
      <c r="L380" t="str">
        <f t="shared" si="11"/>
        <v>&lt;p&gt;&lt;b&gt;cōnor, -ārī, -ātus&lt;/b&gt; &lt;i&gt;v dep&lt;/i&gt; try, attempt&lt;/p&gt;</v>
      </c>
    </row>
    <row r="381">
      <c r="A381" s="1" t="s">
        <v>1001</v>
      </c>
      <c r="B381" s="1" t="s">
        <v>19</v>
      </c>
      <c r="C381" s="1" t="s">
        <v>1002</v>
      </c>
      <c r="D381" s="1" t="str">
        <f t="shared" si="10"/>
        <v>board (a ship), climb on top of</v>
      </c>
      <c r="E381" s="1" t="s">
        <v>1003</v>
      </c>
      <c r="F381" s="1"/>
      <c r="G381" s="1"/>
      <c r="H381" s="1"/>
      <c r="L381" t="str">
        <f t="shared" si="11"/>
        <v>&lt;p&gt;&lt;b&gt;cōnscendō, -endere, -endī, -ēnsum&lt;/b&gt; &lt;i&gt;vt&lt;/i&gt; board (a ship), climb on top of&lt;/p&gt;</v>
      </c>
    </row>
    <row r="382">
      <c r="A382" s="1" t="s">
        <v>1004</v>
      </c>
      <c r="B382" s="1" t="s">
        <v>54</v>
      </c>
      <c r="C382" s="1" t="s">
        <v>1005</v>
      </c>
      <c r="D382" s="1" t="str">
        <f t="shared" si="10"/>
        <v>conscious, aware of, sharing (secret) knowledge</v>
      </c>
      <c r="E382" s="1" t="s">
        <v>1004</v>
      </c>
      <c r="F382" s="1"/>
      <c r="G382" s="1"/>
      <c r="H382" s="1"/>
      <c r="L382" t="str">
        <f t="shared" si="11"/>
        <v>&lt;p&gt;&lt;b&gt;cōnscius, -a, -um&lt;/b&gt; &lt;i&gt;adj&lt;/i&gt; conscious, aware of, sharing (secret) knowledge&lt;/p&gt;</v>
      </c>
    </row>
    <row r="383">
      <c r="A383" s="1" t="s">
        <v>1006</v>
      </c>
      <c r="B383" s="1" t="s">
        <v>19</v>
      </c>
      <c r="C383" s="1" t="s">
        <v>1007</v>
      </c>
      <c r="D383" s="1" t="str">
        <f t="shared" si="10"/>
        <v>agree</v>
      </c>
      <c r="E383" s="1" t="s">
        <v>1008</v>
      </c>
      <c r="F383" s="1"/>
      <c r="G383" s="1"/>
      <c r="H383" s="1"/>
      <c r="L383" t="str">
        <f t="shared" si="11"/>
        <v>&lt;p&gt;&lt;b&gt;cōnsentiō, -entīre, -ēnsī, -ēnsum&lt;/b&gt; &lt;i&gt;vt&lt;/i&gt; agree&lt;/p&gt;</v>
      </c>
    </row>
    <row r="384">
      <c r="A384" s="1" t="s">
        <v>1009</v>
      </c>
      <c r="B384" s="1" t="s">
        <v>23</v>
      </c>
      <c r="C384" s="1" t="s">
        <v>1010</v>
      </c>
      <c r="D384" s="1" t="str">
        <f t="shared" si="10"/>
        <v>sit down; settle</v>
      </c>
      <c r="E384" s="1" t="s">
        <v>1011</v>
      </c>
      <c r="F384" s="1"/>
      <c r="G384" s="1"/>
      <c r="H384" s="1"/>
      <c r="L384" t="str">
        <f t="shared" si="11"/>
        <v>&lt;p&gt;&lt;b&gt;cōnsīdō, -īdere, -ēdī, -essum&lt;/b&gt; &lt;i&gt;vi&lt;/i&gt; sit down; settle&lt;/p&gt;</v>
      </c>
    </row>
    <row r="385">
      <c r="A385" s="1" t="s">
        <v>1012</v>
      </c>
      <c r="B385" s="1" t="s">
        <v>15</v>
      </c>
      <c r="C385" s="1" t="s">
        <v>1013</v>
      </c>
      <c r="D385" s="1" t="str">
        <f t="shared" si="10"/>
        <v>plan, advice</v>
      </c>
      <c r="E385" s="1" t="s">
        <v>1014</v>
      </c>
      <c r="F385" s="1"/>
      <c r="G385" s="1"/>
      <c r="H385" s="1">
        <v>217</v>
      </c>
      <c r="L385" t="str">
        <f t="shared" si="11"/>
        <v>&lt;p&gt;&lt;b&gt;cōnsilium, -ī&lt;/b&gt; &lt;i&gt;neut&lt;/i&gt; plan, advice&lt;/p&gt;</v>
      </c>
    </row>
    <row r="386">
      <c r="A386" s="1" t="s">
        <v>1015</v>
      </c>
      <c r="B386" s="1" t="s">
        <v>19</v>
      </c>
      <c r="C386" s="1" t="s">
        <v>1016</v>
      </c>
      <c r="D386" s="1" t="str">
        <f t="shared" si="10"/>
        <v>stop, halt</v>
      </c>
      <c r="E386" s="1" t="s">
        <v>1017</v>
      </c>
      <c r="F386" s="1"/>
      <c r="G386" s="1"/>
      <c r="H386" s="1">
        <v>780</v>
      </c>
      <c r="L386" t="str">
        <f t="shared" si="11"/>
        <v>&lt;p&gt;&lt;b&gt;cōnsistō, -istere, -titī, -titum&lt;/b&gt; &lt;i&gt;vt&lt;/i&gt; stop, halt&lt;/p&gt;</v>
      </c>
    </row>
    <row r="387">
      <c r="A387" s="1" t="s">
        <v>1018</v>
      </c>
      <c r="B387" s="1" t="s">
        <v>103</v>
      </c>
      <c r="C387" s="1" t="s">
        <v>1019</v>
      </c>
      <c r="D387" s="1" t="str">
        <f t="shared" si="10"/>
        <v>console, comfort</v>
      </c>
      <c r="E387" s="1" t="s">
        <v>1020</v>
      </c>
      <c r="F387" s="1"/>
      <c r="G387" s="1"/>
      <c r="H387" s="1"/>
      <c r="L387" t="str">
        <f t="shared" si="11"/>
        <v>&lt;p&gt;&lt;b&gt;cōnsōlor, -ārī, -ātus&lt;/b&gt; &lt;i&gt;v dep&lt;/i&gt; console, comfort&lt;/p&gt;</v>
      </c>
    </row>
    <row r="388">
      <c r="A388" s="1" t="s">
        <v>1021</v>
      </c>
      <c r="B388" s="1" t="s">
        <v>81</v>
      </c>
      <c r="C388" s="1" t="s">
        <v>1022</v>
      </c>
      <c r="D388" s="1" t="str">
        <f t="shared" ref="D388:D451" si="12">SUBSTITUTE(SUBSTITUTE(SUBSTITUTE(SUBSTITUTE(SUBSTITUTE(SUBSTITUTE(SUBSTITUTE(SUBSTITUTE(C388,"*","&lt;b&gt;",1),"*","&lt;/b&gt;",1),"*","&lt;b&gt;",1),"*","&lt;/b&gt;",1),"*","&lt;b&gt;",1),"*","&lt;/b&gt;",1),"*","&lt;b&gt;",1),"*","&lt;/b&gt;",1)</f>
        <v>view, sight</v>
      </c>
      <c r="E388" s="1" t="s">
        <v>1023</v>
      </c>
      <c r="F388" s="1"/>
      <c r="G388" s="1"/>
      <c r="H388" s="1"/>
      <c r="L388" t="str">
        <f t="shared" ref="L388:L451" si="13">"&lt;p&gt;&lt;b&gt;"&amp;A388&amp;"&lt;/b&gt; &lt;i&gt;"&amp;B388&amp;"&lt;/i&gt; "&amp;D388&amp;"&lt;/p&gt;"</f>
        <v>&lt;p&gt;&lt;b&gt;cōnspectus, -ūs&lt;/b&gt; &lt;i&gt;masc&lt;/i&gt; view, sight&lt;/p&gt;</v>
      </c>
    </row>
    <row r="389">
      <c r="A389" s="1" t="s">
        <v>1024</v>
      </c>
      <c r="B389" s="1" t="s">
        <v>19</v>
      </c>
      <c r="C389" s="1" t="s">
        <v>1025</v>
      </c>
      <c r="D389" s="1" t="str">
        <f t="shared" si="12"/>
        <v>catch sight of, notice</v>
      </c>
      <c r="E389" s="1" t="s">
        <v>1026</v>
      </c>
      <c r="F389" s="1"/>
      <c r="G389" s="1"/>
      <c r="H389" s="1"/>
      <c r="L389" t="str">
        <f t="shared" si="13"/>
        <v>&lt;p&gt;&lt;b&gt;cōnspiciō, -icere, -exī, -ectum&lt;/b&gt; &lt;i&gt;vt&lt;/i&gt; catch sight of, notice&lt;/p&gt;</v>
      </c>
    </row>
    <row r="390">
      <c r="A390" s="1" t="s">
        <v>1027</v>
      </c>
      <c r="B390" s="1" t="s">
        <v>19</v>
      </c>
      <c r="C390" s="1" t="s">
        <v>1028</v>
      </c>
      <c r="D390" s="1" t="str">
        <f t="shared" si="12"/>
        <v>strew, cover</v>
      </c>
      <c r="E390" s="1" t="s">
        <v>1029</v>
      </c>
      <c r="F390" s="1"/>
      <c r="G390" s="1"/>
      <c r="H390" s="1"/>
      <c r="L390" t="str">
        <f t="shared" si="13"/>
        <v>&lt;p&gt;&lt;b&gt;cōnsternō, -ernere, -rāvī, -rātum&lt;/b&gt; &lt;i&gt;vt&lt;/i&gt; strew, cover&lt;/p&gt;</v>
      </c>
    </row>
    <row r="391">
      <c r="A391" s="1" t="s">
        <v>1030</v>
      </c>
      <c r="B391" s="1" t="s">
        <v>27</v>
      </c>
      <c r="C391" s="1" t="s">
        <v>1031</v>
      </c>
      <c r="D391" s="1" t="str">
        <f t="shared" si="12"/>
        <v>&lt;b&gt;cōnsistō&lt;/b&gt;</v>
      </c>
      <c r="E391" s="1" t="s">
        <v>1030</v>
      </c>
      <c r="F391" s="1"/>
      <c r="G391" s="1" t="s">
        <v>10</v>
      </c>
      <c r="H391" s="1"/>
      <c r="L391" t="str">
        <f t="shared" si="13"/>
        <v>&lt;p&gt;&lt;b&gt;cōnstitit&lt;/b&gt; &lt;i&gt;see&lt;/i&gt; &lt;b&gt;cōnsistō&lt;/b&gt;&lt;/p&gt;</v>
      </c>
    </row>
    <row r="392">
      <c r="A392" s="1" t="s">
        <v>1032</v>
      </c>
      <c r="B392" s="1" t="s">
        <v>19</v>
      </c>
      <c r="C392" s="1" t="s">
        <v>1033</v>
      </c>
      <c r="D392" s="1" t="str">
        <f t="shared" si="12"/>
        <v>decide, resolve</v>
      </c>
      <c r="E392" s="1" t="s">
        <v>1034</v>
      </c>
      <c r="F392" s="1"/>
      <c r="G392" s="1"/>
      <c r="H392" s="1">
        <v>652</v>
      </c>
      <c r="L392" t="str">
        <f t="shared" si="13"/>
        <v>&lt;p&gt;&lt;b&gt;cōnstituō, -uere, -uī, -ūtum&lt;/b&gt; &lt;i&gt;vt&lt;/i&gt; decide, resolve&lt;/p&gt;</v>
      </c>
    </row>
    <row r="393">
      <c r="A393" s="1" t="s">
        <v>1035</v>
      </c>
      <c r="B393" s="1" t="s">
        <v>19</v>
      </c>
      <c r="C393" s="1" t="s">
        <v>1036</v>
      </c>
      <c r="D393" s="1" t="str">
        <f t="shared" si="12"/>
        <v>construct</v>
      </c>
      <c r="E393" s="1" t="s">
        <v>1037</v>
      </c>
      <c r="F393" s="1"/>
      <c r="G393" s="1"/>
      <c r="H393" s="1"/>
      <c r="L393" t="str">
        <f t="shared" si="13"/>
        <v>&lt;p&gt;&lt;b&gt;cōnstruō, -uere, -ūxī, -ūctum&lt;/b&gt; &lt;i&gt;vt&lt;/i&gt; construct&lt;/p&gt;</v>
      </c>
    </row>
    <row r="394">
      <c r="A394" s="1" t="s">
        <v>1038</v>
      </c>
      <c r="B394" s="1" t="s">
        <v>19</v>
      </c>
      <c r="C394" s="1" t="s">
        <v>1039</v>
      </c>
      <c r="D394" s="1" t="str">
        <f t="shared" si="12"/>
        <v>consult, seek advice</v>
      </c>
      <c r="E394" s="1" t="s">
        <v>1040</v>
      </c>
      <c r="F394" s="1"/>
      <c r="G394" s="1"/>
      <c r="H394" s="1">
        <v>757</v>
      </c>
      <c r="L394" t="str">
        <f t="shared" si="13"/>
        <v>&lt;p&gt;&lt;b&gt;cōnsulō, -ere, -uī, -tum&lt;/b&gt; &lt;i&gt;vt&lt;/i&gt; consult, seek advice&lt;/p&gt;</v>
      </c>
    </row>
    <row r="395">
      <c r="A395" s="1" t="s">
        <v>1041</v>
      </c>
      <c r="B395" s="1" t="s">
        <v>19</v>
      </c>
      <c r="C395" s="1" t="s">
        <v>1042</v>
      </c>
      <c r="D395" s="1" t="str">
        <f t="shared" si="12"/>
        <v>eat up, consume</v>
      </c>
      <c r="E395" s="1" t="s">
        <v>1043</v>
      </c>
      <c r="F395" s="1"/>
      <c r="G395" s="1"/>
      <c r="H395" s="1">
        <v>869</v>
      </c>
      <c r="L395" t="str">
        <f t="shared" si="13"/>
        <v>&lt;p&gt;&lt;b&gt;cōnsūmō, -ere, -psī, -ptum&lt;/b&gt; &lt;i&gt;vt&lt;/i&gt; eat up, consume&lt;/p&gt;</v>
      </c>
    </row>
    <row r="396">
      <c r="A396" s="1" t="s">
        <v>1044</v>
      </c>
      <c r="B396" s="1" t="s">
        <v>19</v>
      </c>
      <c r="C396" s="1" t="s">
        <v>1045</v>
      </c>
      <c r="D396" s="1" t="str">
        <f t="shared" si="12"/>
        <v>march; strive; contend in a fight</v>
      </c>
      <c r="E396" s="1" t="s">
        <v>1046</v>
      </c>
      <c r="F396" s="1"/>
      <c r="G396" s="1"/>
      <c r="H396" s="1"/>
      <c r="L396" t="str">
        <f t="shared" si="13"/>
        <v>&lt;p&gt;&lt;b&gt;contendō, -dere, -dī, -tum&lt;/b&gt; &lt;i&gt;vt&lt;/i&gt; march; strive; contend in a fight&lt;/p&gt;</v>
      </c>
    </row>
    <row r="397">
      <c r="A397" s="1" t="s">
        <v>1047</v>
      </c>
      <c r="B397" s="1" t="s">
        <v>19</v>
      </c>
      <c r="C397" s="1" t="s">
        <v>1048</v>
      </c>
      <c r="D397" s="1" t="str">
        <f t="shared" si="12"/>
        <v>contain</v>
      </c>
      <c r="E397" s="1" t="s">
        <v>1049</v>
      </c>
      <c r="F397" s="1"/>
      <c r="G397" s="1"/>
      <c r="H397" s="1">
        <v>804</v>
      </c>
      <c r="L397" t="str">
        <f t="shared" si="13"/>
        <v>&lt;p&gt;&lt;b&gt;contineō, -inēre, -enuī, -entum&lt;/b&gt; &lt;i&gt;vt&lt;/i&gt; contain&lt;/p&gt;</v>
      </c>
    </row>
    <row r="398">
      <c r="A398" s="1" t="s">
        <v>1050</v>
      </c>
      <c r="B398" s="1" t="s">
        <v>93</v>
      </c>
      <c r="C398" s="1" t="s">
        <v>1051</v>
      </c>
      <c r="D398" s="1" t="str">
        <f t="shared" si="12"/>
        <v>immediately, at once</v>
      </c>
      <c r="E398" s="1" t="s">
        <v>1050</v>
      </c>
      <c r="F398" s="1"/>
      <c r="G398" s="1"/>
      <c r="H398" s="1"/>
      <c r="L398" t="str">
        <f t="shared" si="13"/>
        <v>&lt;p&gt;&lt;b&gt;continuō&lt;/b&gt; &lt;i&gt;adv&lt;/i&gt; immediately, at once&lt;/p&gt;</v>
      </c>
    </row>
    <row r="399">
      <c r="A399" s="1" t="s">
        <v>1052</v>
      </c>
      <c r="B399" s="1" t="s">
        <v>93</v>
      </c>
      <c r="C399" s="1" t="s">
        <v>1053</v>
      </c>
      <c r="D399" s="1" t="str">
        <f t="shared" si="12"/>
        <v>against, opposite</v>
      </c>
      <c r="E399" s="1" t="s">
        <v>1052</v>
      </c>
      <c r="F399" s="1"/>
      <c r="G399" s="1"/>
      <c r="H399" s="1"/>
      <c r="L399" t="str">
        <f t="shared" si="13"/>
        <v>&lt;p&gt;&lt;b&gt;contrā&lt;/b&gt; &lt;i&gt;adv&lt;/i&gt; against, opposite&lt;/p&gt;</v>
      </c>
    </row>
    <row r="400">
      <c r="A400" s="1" t="s">
        <v>1052</v>
      </c>
      <c r="B400" s="1" t="s">
        <v>12</v>
      </c>
      <c r="C400" s="1" t="s">
        <v>1054</v>
      </c>
      <c r="D400" s="1" t="str">
        <f t="shared" si="12"/>
        <v>against, opposite (+ acc.)</v>
      </c>
      <c r="E400" s="1" t="s">
        <v>1052</v>
      </c>
      <c r="F400" s="1"/>
      <c r="G400" s="1"/>
      <c r="H400" s="1">
        <v>271</v>
      </c>
      <c r="L400" t="str">
        <f t="shared" si="13"/>
        <v>&lt;p&gt;&lt;b&gt;contrā&lt;/b&gt; &lt;i&gt;prep&lt;/i&gt; against, opposite (+ acc.)&lt;/p&gt;</v>
      </c>
    </row>
    <row r="401">
      <c r="A401" s="1" t="s">
        <v>1055</v>
      </c>
      <c r="B401" s="1" t="s">
        <v>54</v>
      </c>
      <c r="C401" s="1" t="s">
        <v>1056</v>
      </c>
      <c r="D401" s="1" t="str">
        <f t="shared" si="12"/>
        <v>closed, pinched together</v>
      </c>
      <c r="E401" s="1" t="s">
        <v>1055</v>
      </c>
      <c r="F401" s="1"/>
      <c r="G401" s="1"/>
      <c r="H401" s="1"/>
      <c r="L401" t="str">
        <f t="shared" si="13"/>
        <v>&lt;p&gt;&lt;b&gt;contractus, -a, -um&lt;/b&gt; &lt;i&gt;adj&lt;/i&gt; closed, pinched together&lt;/p&gt;</v>
      </c>
    </row>
    <row r="402">
      <c r="A402" s="1" t="s">
        <v>1057</v>
      </c>
      <c r="B402" s="1" t="s">
        <v>54</v>
      </c>
      <c r="C402" s="1" t="s">
        <v>1058</v>
      </c>
      <c r="D402" s="1" t="str">
        <f t="shared" si="12"/>
        <v>opposite, contrary, hostile</v>
      </c>
      <c r="E402" s="1" t="s">
        <v>1057</v>
      </c>
      <c r="F402" s="1"/>
      <c r="G402" s="1"/>
      <c r="H402" s="1"/>
      <c r="L402" t="str">
        <f t="shared" si="13"/>
        <v>&lt;p&gt;&lt;b&gt;contrārius, -a, -um&lt;/b&gt; &lt;i&gt;adj&lt;/i&gt; opposite, contrary, hostile&lt;/p&gt;</v>
      </c>
    </row>
    <row r="403">
      <c r="A403" s="1" t="s">
        <v>1059</v>
      </c>
      <c r="B403" s="1" t="s">
        <v>15</v>
      </c>
      <c r="C403" s="1" t="s">
        <v>985</v>
      </c>
      <c r="D403" s="1" t="str">
        <f t="shared" si="12"/>
        <v>marriage</v>
      </c>
      <c r="E403" s="1" t="s">
        <v>1060</v>
      </c>
      <c r="F403" s="1"/>
      <c r="G403" s="1"/>
      <c r="H403" s="1"/>
      <c r="L403" t="str">
        <f t="shared" si="13"/>
        <v>&lt;p&gt;&lt;b&gt;cōnūbium, -ī&lt;/b&gt; &lt;i&gt;neut&lt;/i&gt; marriage&lt;/p&gt;</v>
      </c>
    </row>
    <row r="404">
      <c r="A404" s="1" t="s">
        <v>1061</v>
      </c>
      <c r="B404" s="1" t="s">
        <v>19</v>
      </c>
      <c r="C404" s="1" t="s">
        <v>1062</v>
      </c>
      <c r="D404" s="1" t="str">
        <f t="shared" si="12"/>
        <v>bring together, collect</v>
      </c>
      <c r="E404" s="1" t="s">
        <v>1063</v>
      </c>
      <c r="F404" s="1"/>
      <c r="G404" s="1"/>
      <c r="H404" s="1"/>
      <c r="L404" t="str">
        <f t="shared" si="13"/>
        <v>&lt;p&gt;&lt;b&gt;convectō, -āre, -āvī, -ātum&lt;/b&gt; &lt;i&gt;vt&lt;/i&gt; bring together, collect&lt;/p&gt;</v>
      </c>
    </row>
    <row r="405">
      <c r="A405" s="1" t="s">
        <v>1064</v>
      </c>
      <c r="B405" s="1" t="s">
        <v>19</v>
      </c>
      <c r="C405" s="1" t="s">
        <v>1065</v>
      </c>
      <c r="D405" s="1" t="str">
        <f t="shared" si="12"/>
        <v>come together, gather, meet</v>
      </c>
      <c r="E405" s="1" t="s">
        <v>1066</v>
      </c>
      <c r="F405" s="1"/>
      <c r="G405" s="1"/>
      <c r="H405" s="1">
        <v>698</v>
      </c>
      <c r="L405" t="str">
        <f t="shared" si="13"/>
        <v>&lt;p&gt;&lt;b&gt;conveniō, -enīre, -ēnī, -entum&lt;/b&gt; &lt;i&gt;vt&lt;/i&gt; come together, gather, meet&lt;/p&gt;</v>
      </c>
    </row>
    <row r="406">
      <c r="A406" s="1" t="s">
        <v>1067</v>
      </c>
      <c r="B406" s="1" t="s">
        <v>15</v>
      </c>
      <c r="C406" s="1" t="s">
        <v>1068</v>
      </c>
      <c r="D406" s="1" t="str">
        <f t="shared" si="12"/>
        <v>arch, dome of the sky</v>
      </c>
      <c r="E406" s="1" t="s">
        <v>1069</v>
      </c>
      <c r="F406" s="1"/>
      <c r="G406" s="1"/>
      <c r="H406" s="1"/>
      <c r="L406" t="str">
        <f t="shared" si="13"/>
        <v>&lt;p&gt;&lt;b&gt;convexum, -ī&lt;/b&gt; &lt;i&gt;neut&lt;/i&gt; arch, dome of the sky&lt;/p&gt;</v>
      </c>
    </row>
    <row r="407">
      <c r="A407" s="1" t="s">
        <v>1070</v>
      </c>
      <c r="B407" s="1" t="s">
        <v>54</v>
      </c>
      <c r="C407" s="1" t="s">
        <v>1071</v>
      </c>
      <c r="D407" s="1" t="str">
        <f t="shared" si="12"/>
        <v>arched, vaulted</v>
      </c>
      <c r="E407" s="1" t="s">
        <v>1070</v>
      </c>
      <c r="F407" s="1"/>
      <c r="G407" s="1"/>
      <c r="H407" s="1"/>
      <c r="L407" t="str">
        <f t="shared" si="13"/>
        <v>&lt;p&gt;&lt;b&gt;convexus, -a, -um&lt;/b&gt; &lt;i&gt;adj&lt;/i&gt; arched, vaulted&lt;/p&gt;</v>
      </c>
    </row>
    <row r="408">
      <c r="A408" s="1" t="s">
        <v>1072</v>
      </c>
      <c r="B408" s="1" t="s">
        <v>15</v>
      </c>
      <c r="C408" s="1" t="s">
        <v>1073</v>
      </c>
      <c r="D408" s="1" t="str">
        <f t="shared" si="12"/>
        <v>dinner party, banquet</v>
      </c>
      <c r="E408" s="1" t="s">
        <v>1074</v>
      </c>
      <c r="F408" s="1"/>
      <c r="G408" s="1"/>
      <c r="H408" s="1">
        <v>921</v>
      </c>
      <c r="L408" t="str">
        <f t="shared" si="13"/>
        <v>&lt;p&gt;&lt;b&gt;convīvium, -ī&lt;/b&gt; &lt;i&gt;neut&lt;/i&gt; dinner party, banquet&lt;/p&gt;</v>
      </c>
    </row>
    <row r="409">
      <c r="A409" s="1" t="s">
        <v>1075</v>
      </c>
      <c r="B409" s="1" t="s">
        <v>19</v>
      </c>
      <c r="C409" s="1" t="s">
        <v>1076</v>
      </c>
      <c r="D409" s="1" t="str">
        <f t="shared" si="12"/>
        <v>call together, assemble</v>
      </c>
      <c r="E409" s="1" t="s">
        <v>1077</v>
      </c>
      <c r="F409" s="1"/>
      <c r="G409" s="1"/>
      <c r="H409" s="1"/>
      <c r="L409" t="str">
        <f t="shared" si="13"/>
        <v>&lt;p&gt;&lt;b&gt;convocō, -āre, -āvī, -ātum&lt;/b&gt; &lt;i&gt;vt&lt;/i&gt; call together, assemble&lt;/p&gt;</v>
      </c>
    </row>
    <row r="410">
      <c r="A410" s="1" t="s">
        <v>1078</v>
      </c>
      <c r="B410" s="1" t="s">
        <v>19</v>
      </c>
      <c r="C410" s="1" t="s">
        <v>1079</v>
      </c>
      <c r="D410" s="1" t="str">
        <f t="shared" si="12"/>
        <v>cook</v>
      </c>
      <c r="E410" s="1" t="s">
        <v>1080</v>
      </c>
      <c r="F410" s="1"/>
      <c r="G410" s="1"/>
      <c r="H410" s="1"/>
      <c r="L410" t="str">
        <f t="shared" si="13"/>
        <v>&lt;p&gt;&lt;b&gt;coquō, -quere, -xī, -ctum&lt;/b&gt; &lt;i&gt;vt&lt;/i&gt; cook&lt;/p&gt;</v>
      </c>
    </row>
    <row r="411">
      <c r="A411" s="1" t="s">
        <v>1081</v>
      </c>
      <c r="B411" s="1" t="s">
        <v>15</v>
      </c>
      <c r="C411" s="1" t="s">
        <v>1082</v>
      </c>
      <c r="D411" s="1" t="str">
        <f t="shared" si="12"/>
        <v>heart, mind, soul</v>
      </c>
      <c r="E411" s="1" t="s">
        <v>1081</v>
      </c>
      <c r="F411" s="1"/>
      <c r="G411" s="1"/>
      <c r="H411" s="1">
        <v>795</v>
      </c>
      <c r="L411" t="str">
        <f t="shared" si="13"/>
        <v>&lt;p&gt;&lt;b&gt;cor, cordis&lt;/b&gt; &lt;i&gt;neut&lt;/i&gt; heart, mind, soul&lt;/p&gt;</v>
      </c>
    </row>
    <row r="412">
      <c r="A412" s="1" t="s">
        <v>1083</v>
      </c>
      <c r="B412" s="1" t="s">
        <v>15</v>
      </c>
      <c r="C412" s="1" t="s">
        <v>1084</v>
      </c>
      <c r="D412" s="1" t="str">
        <f t="shared" si="12"/>
        <v>horn</v>
      </c>
      <c r="E412" s="1" t="s">
        <v>1085</v>
      </c>
      <c r="F412" s="1"/>
      <c r="G412" s="1"/>
      <c r="H412" s="1">
        <v>591</v>
      </c>
      <c r="L412" t="str">
        <f t="shared" si="13"/>
        <v>&lt;p&gt;&lt;b&gt;cornū, -ūs&lt;/b&gt; &lt;i&gt;neut&lt;/i&gt; horn&lt;/p&gt;</v>
      </c>
    </row>
    <row r="413">
      <c r="A413" s="1" t="s">
        <v>1086</v>
      </c>
      <c r="B413" s="1" t="s">
        <v>85</v>
      </c>
      <c r="C413" s="1" t="s">
        <v>1087</v>
      </c>
      <c r="D413" s="1" t="str">
        <f t="shared" si="12"/>
        <v>crown; garland, wreath</v>
      </c>
      <c r="E413" s="1" t="s">
        <v>1088</v>
      </c>
      <c r="F413" s="1"/>
      <c r="G413" s="1"/>
      <c r="H413" s="1"/>
      <c r="L413" t="str">
        <f t="shared" si="13"/>
        <v>&lt;p&gt;&lt;b&gt;corōna, -ae&lt;/b&gt; &lt;i&gt;fem&lt;/i&gt; crown; garland, wreath&lt;/p&gt;</v>
      </c>
    </row>
    <row r="414">
      <c r="A414" s="1" t="s">
        <v>1089</v>
      </c>
      <c r="B414" s="1" t="s">
        <v>19</v>
      </c>
      <c r="C414" s="1" t="s">
        <v>1090</v>
      </c>
      <c r="D414" s="1" t="str">
        <f t="shared" si="12"/>
        <v>deck with garlands, put wreaths on</v>
      </c>
      <c r="E414" s="1" t="s">
        <v>1091</v>
      </c>
      <c r="F414" s="1"/>
      <c r="G414" s="1"/>
      <c r="H414" s="1"/>
      <c r="L414" t="str">
        <f t="shared" si="13"/>
        <v>&lt;p&gt;&lt;b&gt;corōnō, -āre, -āvī, -ātum&lt;/b&gt; &lt;i&gt;vt&lt;/i&gt; deck with garlands, put wreaths on&lt;/p&gt;</v>
      </c>
    </row>
    <row r="415">
      <c r="A415" s="1" t="s">
        <v>1092</v>
      </c>
      <c r="B415" s="1" t="s">
        <v>15</v>
      </c>
      <c r="C415" s="1" t="s">
        <v>1093</v>
      </c>
      <c r="D415" s="1" t="str">
        <f t="shared" si="12"/>
        <v>body (whether living or dead)</v>
      </c>
      <c r="E415" s="1" t="s">
        <v>1092</v>
      </c>
      <c r="F415" s="1"/>
      <c r="G415" s="1"/>
      <c r="H415" s="1">
        <v>75</v>
      </c>
      <c r="L415" t="str">
        <f t="shared" si="13"/>
        <v>&lt;p&gt;&lt;b&gt;corpus, corporis&lt;/b&gt; &lt;i&gt;neut&lt;/i&gt; body (whether living or dead)&lt;/p&gt;</v>
      </c>
    </row>
    <row r="416">
      <c r="A416" s="1" t="s">
        <v>1094</v>
      </c>
      <c r="B416" s="1" t="s">
        <v>19</v>
      </c>
      <c r="C416" s="1" t="s">
        <v>1095</v>
      </c>
      <c r="D416" s="1" t="str">
        <f t="shared" si="12"/>
        <v>snatch up, suddenly seize</v>
      </c>
      <c r="E416" s="1" t="s">
        <v>1096</v>
      </c>
      <c r="F416" s="1"/>
      <c r="G416" s="1"/>
      <c r="H416" s="1"/>
      <c r="L416" t="str">
        <f t="shared" si="13"/>
        <v>&lt;p&gt;&lt;b&gt;corripiō, -ipere, -ipuī, -eptum&lt;/b&gt; &lt;i&gt;vt&lt;/i&gt; snatch up, suddenly seize&lt;/p&gt;</v>
      </c>
    </row>
    <row r="417">
      <c r="A417" s="1" t="s">
        <v>1097</v>
      </c>
      <c r="B417" s="1" t="s">
        <v>93</v>
      </c>
      <c r="C417" s="1" t="s">
        <v>1098</v>
      </c>
      <c r="D417" s="1" t="str">
        <f t="shared" si="12"/>
        <v>every day</v>
      </c>
      <c r="E417" s="1" t="s">
        <v>1097</v>
      </c>
      <c r="F417" s="1"/>
      <c r="G417" s="1"/>
      <c r="H417" s="1"/>
      <c r="L417" t="str">
        <f t="shared" si="13"/>
        <v>&lt;p&gt;&lt;b&gt;cotīdiē&lt;/b&gt; &lt;i&gt;adv&lt;/i&gt; every day&lt;/p&gt;</v>
      </c>
    </row>
    <row r="418">
      <c r="A418" s="1" t="s">
        <v>1099</v>
      </c>
      <c r="B418" s="1" t="s">
        <v>93</v>
      </c>
      <c r="C418" s="1" t="s">
        <v>1100</v>
      </c>
      <c r="D418" s="1" t="str">
        <f t="shared" si="12"/>
        <v>tomorrow</v>
      </c>
      <c r="E418" s="1" t="s">
        <v>1099</v>
      </c>
      <c r="F418" s="1"/>
      <c r="G418" s="1"/>
      <c r="H418" s="1"/>
      <c r="L418" t="str">
        <f t="shared" si="13"/>
        <v>&lt;p&gt;&lt;b&gt;crās&lt;/b&gt; &lt;i&gt;adv&lt;/i&gt; tomorrow&lt;/p&gt;</v>
      </c>
    </row>
    <row r="419">
      <c r="A419" s="1" t="s">
        <v>1101</v>
      </c>
      <c r="B419" s="1" t="s">
        <v>54</v>
      </c>
      <c r="C419" s="1" t="s">
        <v>1102</v>
      </c>
      <c r="D419" s="1" t="str">
        <f t="shared" si="12"/>
        <v>fat, stout</v>
      </c>
      <c r="E419" s="1" t="s">
        <v>1101</v>
      </c>
      <c r="F419" s="1"/>
      <c r="G419" s="1"/>
      <c r="H419" s="1"/>
      <c r="L419" t="str">
        <f t="shared" si="13"/>
        <v>&lt;p&gt;&lt;b&gt;crassus, -a, -um&lt;/b&gt; &lt;i&gt;adj&lt;/i&gt; fat, stout&lt;/p&gt;</v>
      </c>
    </row>
    <row r="420">
      <c r="A420" s="1" t="s">
        <v>1103</v>
      </c>
      <c r="B420" s="1" t="s">
        <v>54</v>
      </c>
      <c r="C420" s="1" t="s">
        <v>1104</v>
      </c>
      <c r="D420" s="1" t="str">
        <f t="shared" si="12"/>
        <v>belonging to tomorrow, tomorrow's</v>
      </c>
      <c r="E420" s="1" t="s">
        <v>1103</v>
      </c>
      <c r="F420" s="1"/>
      <c r="G420" s="1"/>
      <c r="H420" s="1"/>
      <c r="L420" t="str">
        <f t="shared" si="13"/>
        <v>&lt;p&gt;&lt;b&gt;crāstinus, -a, -um&lt;/b&gt; &lt;i&gt;adj&lt;/i&gt; belonging to tomorrow, tomorrow's&lt;/p&gt;</v>
      </c>
    </row>
    <row r="421">
      <c r="A421" s="1" t="s">
        <v>1105</v>
      </c>
      <c r="B421" s="1" t="s">
        <v>19</v>
      </c>
      <c r="C421" s="1" t="s">
        <v>1106</v>
      </c>
      <c r="D421" s="1" t="str">
        <f t="shared" si="12"/>
        <v>believe, trust</v>
      </c>
      <c r="E421" s="1" t="s">
        <v>1107</v>
      </c>
      <c r="F421" s="1"/>
      <c r="G421" s="1"/>
      <c r="H421" s="1">
        <v>109</v>
      </c>
      <c r="L421" t="str">
        <f t="shared" si="13"/>
        <v>&lt;p&gt;&lt;b&gt;crēdō, -dere, -didī, -ditum&lt;/b&gt; &lt;i&gt;vt&lt;/i&gt; believe, trust&lt;/p&gt;</v>
      </c>
    </row>
    <row r="422">
      <c r="A422" s="1" t="s">
        <v>1108</v>
      </c>
      <c r="B422" s="1" t="s">
        <v>19</v>
      </c>
      <c r="C422" s="1" t="s">
        <v>1109</v>
      </c>
      <c r="D422" s="1" t="str">
        <f t="shared" si="12"/>
        <v>cremate</v>
      </c>
      <c r="E422" s="1" t="s">
        <v>1110</v>
      </c>
      <c r="F422" s="1"/>
      <c r="G422" s="1"/>
      <c r="H422" s="1"/>
      <c r="L422" t="str">
        <f t="shared" si="13"/>
        <v>&lt;p&gt;&lt;b&gt;cremō, -āre, -āvī, -ātum&lt;/b&gt; &lt;i&gt;vt&lt;/i&gt; cremate&lt;/p&gt;</v>
      </c>
    </row>
    <row r="423">
      <c r="A423" s="1" t="s">
        <v>1111</v>
      </c>
      <c r="B423" s="1" t="s">
        <v>54</v>
      </c>
      <c r="C423" s="1" t="s">
        <v>1112</v>
      </c>
      <c r="D423" s="1" t="str">
        <f t="shared" si="12"/>
        <v>Cretan</v>
      </c>
      <c r="E423" s="1" t="s">
        <v>1111</v>
      </c>
      <c r="F423" s="1" t="s">
        <v>228</v>
      </c>
      <c r="G423" s="1"/>
      <c r="H423" s="1"/>
      <c r="L423" t="str">
        <f t="shared" si="13"/>
        <v>&lt;p&gt;&lt;b&gt;Crēs, Crētis&lt;/b&gt; &lt;i&gt;adj&lt;/i&gt; Cretan&lt;/p&gt;</v>
      </c>
    </row>
    <row r="424">
      <c r="A424" s="1" t="s">
        <v>1113</v>
      </c>
      <c r="B424" s="1" t="s">
        <v>23</v>
      </c>
      <c r="C424" s="1" t="s">
        <v>1114</v>
      </c>
      <c r="D424" s="1" t="str">
        <f t="shared" si="12"/>
        <v>grow; be born (from)</v>
      </c>
      <c r="E424" s="1" t="s">
        <v>1115</v>
      </c>
      <c r="F424" s="1"/>
      <c r="G424" s="1"/>
      <c r="H424" s="1">
        <v>609</v>
      </c>
      <c r="L424" t="str">
        <f t="shared" si="13"/>
        <v>&lt;p&gt;&lt;b&gt;crēscō, -ere, crēvī, crētum&lt;/b&gt; &lt;i&gt;vi&lt;/i&gt; grow; be born (from)&lt;/p&gt;</v>
      </c>
    </row>
    <row r="425">
      <c r="A425" s="1" t="s">
        <v>1116</v>
      </c>
      <c r="B425" s="1" t="s">
        <v>54</v>
      </c>
      <c r="C425" s="1" t="s">
        <v>1112</v>
      </c>
      <c r="D425" s="1" t="str">
        <f t="shared" si="12"/>
        <v>Cretan</v>
      </c>
      <c r="E425" s="1" t="s">
        <v>1116</v>
      </c>
      <c r="F425" s="1" t="s">
        <v>228</v>
      </c>
      <c r="G425" s="1"/>
      <c r="H425" s="1"/>
      <c r="L425" t="str">
        <f t="shared" si="13"/>
        <v>&lt;p&gt;&lt;b&gt;Crēsius, -a, -um&lt;/b&gt; &lt;i&gt;adj&lt;/i&gt; Cretan&lt;/p&gt;</v>
      </c>
    </row>
    <row r="426">
      <c r="A426" s="1" t="s">
        <v>1117</v>
      </c>
      <c r="B426" s="1" t="s">
        <v>85</v>
      </c>
      <c r="C426" s="1" t="s">
        <v>1118</v>
      </c>
      <c r="D426" s="1" t="str">
        <f t="shared" si="12"/>
        <v>Crete, island in the Mediterranean, home of the Minotaur</v>
      </c>
      <c r="E426" s="1" t="s">
        <v>1119</v>
      </c>
      <c r="F426" s="1" t="s">
        <v>191</v>
      </c>
      <c r="G426" s="1"/>
      <c r="H426" s="1"/>
      <c r="L426" t="str">
        <f t="shared" si="13"/>
        <v>&lt;p&gt;&lt;b&gt;Crēta, -ae&lt;/b&gt; &lt;i&gt;fem&lt;/i&gt; Crete, island in the Mediterranean, home of the Minotaur&lt;/p&gt;</v>
      </c>
    </row>
    <row r="427">
      <c r="A427" s="1" t="s">
        <v>1120</v>
      </c>
      <c r="B427" s="1" t="s">
        <v>54</v>
      </c>
      <c r="C427" s="1" t="s">
        <v>1121</v>
      </c>
      <c r="D427" s="1" t="str">
        <f t="shared" si="12"/>
        <v>born of, descended from</v>
      </c>
      <c r="E427" s="1" t="s">
        <v>1120</v>
      </c>
      <c r="F427" s="1"/>
      <c r="G427" s="1"/>
      <c r="H427" s="1"/>
      <c r="L427" t="str">
        <f t="shared" si="13"/>
        <v>&lt;p&gt;&lt;b&gt;crētus, -a, -um&lt;/b&gt; &lt;i&gt;adj&lt;/i&gt; born of, descended from&lt;/p&gt;</v>
      </c>
    </row>
    <row r="428">
      <c r="A428" s="1" t="s">
        <v>1122</v>
      </c>
      <c r="B428" s="1" t="s">
        <v>85</v>
      </c>
      <c r="C428" s="1" t="s">
        <v>1123</v>
      </c>
      <c r="D428" s="1" t="str">
        <f t="shared" si="12"/>
        <v>Creusa, Aeneas' first wife who died during the escape from Troy</v>
      </c>
      <c r="E428" s="1" t="s">
        <v>1124</v>
      </c>
      <c r="F428" s="1" t="s">
        <v>191</v>
      </c>
      <c r="G428" s="1"/>
      <c r="H428" s="1"/>
      <c r="L428" t="str">
        <f t="shared" si="13"/>
        <v>&lt;p&gt;&lt;b&gt;Creūsa, -ae&lt;/b&gt; &lt;i&gt;fem&lt;/i&gt; Creusa, Aeneas' first wife who died during the escape from Troy&lt;/p&gt;</v>
      </c>
    </row>
    <row r="429">
      <c r="A429" s="1" t="s">
        <v>1125</v>
      </c>
      <c r="B429" s="1" t="s">
        <v>15</v>
      </c>
      <c r="C429" s="1" t="s">
        <v>1126</v>
      </c>
      <c r="D429" s="1" t="str">
        <f t="shared" si="12"/>
        <v>criminal charge, offence</v>
      </c>
      <c r="E429" s="1" t="s">
        <v>1127</v>
      </c>
      <c r="F429" s="1"/>
      <c r="G429" s="1"/>
      <c r="H429" s="1">
        <v>475</v>
      </c>
      <c r="L429" t="str">
        <f t="shared" si="13"/>
        <v>&lt;p&gt;&lt;b&gt;crīmen, -inis&lt;/b&gt; &lt;i&gt;neut&lt;/i&gt; criminal charge, offence&lt;/p&gt;</v>
      </c>
    </row>
    <row r="430">
      <c r="A430" s="1" t="s">
        <v>1128</v>
      </c>
      <c r="B430" s="1" t="s">
        <v>81</v>
      </c>
      <c r="C430" s="1" t="s">
        <v>1129</v>
      </c>
      <c r="D430" s="1" t="str">
        <f t="shared" si="12"/>
        <v>hair</v>
      </c>
      <c r="E430" s="1" t="s">
        <v>1130</v>
      </c>
      <c r="F430" s="1"/>
      <c r="G430" s="1"/>
      <c r="H430" s="1"/>
      <c r="L430" t="str">
        <f t="shared" si="13"/>
        <v>&lt;p&gt;&lt;b&gt;crīnis, -is&lt;/b&gt; &lt;i&gt;masc&lt;/i&gt; hair&lt;/p&gt;</v>
      </c>
    </row>
    <row r="431">
      <c r="A431" s="1" t="s">
        <v>1131</v>
      </c>
      <c r="B431" s="1" t="s">
        <v>54</v>
      </c>
      <c r="C431" s="1" t="s">
        <v>1132</v>
      </c>
      <c r="D431" s="1" t="str">
        <f t="shared" si="12"/>
        <v>yellow, golden, saffron-colored</v>
      </c>
      <c r="E431" s="1" t="s">
        <v>1131</v>
      </c>
      <c r="F431" s="1"/>
      <c r="G431" s="1"/>
      <c r="H431" s="1"/>
      <c r="L431" t="str">
        <f t="shared" si="13"/>
        <v>&lt;p&gt;&lt;b&gt;croceus, -a, -um&lt;/b&gt; &lt;i&gt;adj&lt;/i&gt; yellow, golden, saffron-colored&lt;/p&gt;</v>
      </c>
    </row>
    <row r="432">
      <c r="A432" s="1" t="s">
        <v>1133</v>
      </c>
      <c r="B432" s="1" t="s">
        <v>19</v>
      </c>
      <c r="C432" s="1" t="s">
        <v>1134</v>
      </c>
      <c r="D432" s="1" t="str">
        <f t="shared" si="12"/>
        <v>torment, torture</v>
      </c>
      <c r="E432" s="1" t="s">
        <v>1135</v>
      </c>
      <c r="F432" s="1"/>
      <c r="G432" s="1"/>
      <c r="H432" s="1"/>
      <c r="L432" t="str">
        <f t="shared" si="13"/>
        <v>&lt;p&gt;&lt;b&gt;cruciō, -āre, -āvī, -ātum&lt;/b&gt; &lt;i&gt;vt&lt;/i&gt; torment, torture&lt;/p&gt;</v>
      </c>
    </row>
    <row r="433">
      <c r="A433" s="1" t="s">
        <v>1136</v>
      </c>
      <c r="B433" s="1" t="s">
        <v>54</v>
      </c>
      <c r="C433" s="1" t="s">
        <v>1137</v>
      </c>
      <c r="D433" s="1" t="str">
        <f t="shared" si="12"/>
        <v>cruel, merciless</v>
      </c>
      <c r="E433" s="1" t="s">
        <v>1138</v>
      </c>
      <c r="F433" s="1"/>
      <c r="G433" s="1"/>
      <c r="H433" s="1"/>
      <c r="L433" t="str">
        <f t="shared" si="13"/>
        <v>&lt;p&gt;&lt;b&gt;crūdēlis, -e&lt;/b&gt; &lt;i&gt;adj&lt;/i&gt; cruel, merciless&lt;/p&gt;</v>
      </c>
    </row>
    <row r="434">
      <c r="A434" s="1" t="s">
        <v>1139</v>
      </c>
      <c r="B434" s="1" t="s">
        <v>93</v>
      </c>
      <c r="C434" s="1" t="s">
        <v>1140</v>
      </c>
      <c r="D434" s="1" t="str">
        <f t="shared" si="12"/>
        <v>cruelly</v>
      </c>
      <c r="E434" s="1" t="s">
        <v>1139</v>
      </c>
      <c r="F434" s="1"/>
      <c r="G434" s="1"/>
      <c r="H434" s="1"/>
      <c r="L434" t="str">
        <f t="shared" si="13"/>
        <v>&lt;p&gt;&lt;b&gt;crūdēliter&lt;/b&gt; &lt;i&gt;adv&lt;/i&gt; cruelly&lt;/p&gt;</v>
      </c>
    </row>
    <row r="435">
      <c r="A435" s="1" t="s">
        <v>1141</v>
      </c>
      <c r="B435" s="1" t="s">
        <v>81</v>
      </c>
      <c r="C435" s="1" t="s">
        <v>1142</v>
      </c>
      <c r="D435" s="1" t="str">
        <f t="shared" si="12"/>
        <v>blood, gore, bloodshed</v>
      </c>
      <c r="E435" s="1" t="s">
        <v>1143</v>
      </c>
      <c r="F435" s="1"/>
      <c r="G435" s="1"/>
      <c r="H435" s="1"/>
      <c r="L435" t="str">
        <f t="shared" si="13"/>
        <v>&lt;p&gt;&lt;b&gt;cruor, -ōris&lt;/b&gt; &lt;i&gt;masc&lt;/i&gt; blood, gore, bloodshed&lt;/p&gt;</v>
      </c>
    </row>
    <row r="436">
      <c r="A436" s="1" t="s">
        <v>1144</v>
      </c>
      <c r="B436" s="1" t="s">
        <v>15</v>
      </c>
      <c r="C436" s="1" t="s">
        <v>1145</v>
      </c>
      <c r="D436" s="1" t="str">
        <f t="shared" si="12"/>
        <v>leg</v>
      </c>
      <c r="E436" s="1" t="s">
        <v>1144</v>
      </c>
      <c r="F436" s="1"/>
      <c r="G436" s="1"/>
      <c r="H436" s="1"/>
      <c r="L436" t="str">
        <f t="shared" si="13"/>
        <v>&lt;p&gt;&lt;b&gt;crūs, crūris&lt;/b&gt; &lt;i&gt;neut&lt;/i&gt; leg&lt;/p&gt;</v>
      </c>
    </row>
    <row r="437">
      <c r="A437" s="1" t="s">
        <v>1146</v>
      </c>
      <c r="B437" s="1" t="s">
        <v>15</v>
      </c>
      <c r="C437" s="1" t="s">
        <v>1147</v>
      </c>
      <c r="D437" s="1" t="str">
        <f t="shared" si="12"/>
        <v>small pastry, cookie</v>
      </c>
      <c r="E437" s="1" t="s">
        <v>1148</v>
      </c>
      <c r="F437" s="1"/>
      <c r="G437" s="1"/>
      <c r="H437" s="1"/>
      <c r="L437" t="str">
        <f t="shared" si="13"/>
        <v>&lt;p&gt;&lt;b&gt;crustulum, -ī&lt;/b&gt; &lt;i&gt;neut&lt;/i&gt; small pastry, cookie&lt;/p&gt;</v>
      </c>
    </row>
    <row r="438">
      <c r="A438" s="1" t="s">
        <v>1149</v>
      </c>
      <c r="B438" s="1" t="s">
        <v>15</v>
      </c>
      <c r="C438" s="1" t="s">
        <v>1150</v>
      </c>
      <c r="D438" s="1" t="str">
        <f t="shared" si="12"/>
        <v>bedroom</v>
      </c>
      <c r="E438" s="1" t="s">
        <v>1151</v>
      </c>
      <c r="F438" s="1"/>
      <c r="G438" s="1"/>
      <c r="H438" s="1"/>
      <c r="L438" t="str">
        <f t="shared" si="13"/>
        <v>&lt;p&gt;&lt;b&gt;cubiculum, -ī&lt;/b&gt; &lt;i&gt;neut&lt;/i&gt; bedroom&lt;/p&gt;</v>
      </c>
    </row>
    <row r="439">
      <c r="A439" s="1" t="s">
        <v>1152</v>
      </c>
      <c r="B439" s="1" t="s">
        <v>15</v>
      </c>
      <c r="C439" s="1" t="s">
        <v>1153</v>
      </c>
      <c r="D439" s="1" t="str">
        <f t="shared" si="12"/>
        <v>bed, couch</v>
      </c>
      <c r="E439" s="1" t="s">
        <v>1152</v>
      </c>
      <c r="F439" s="1"/>
      <c r="G439" s="1"/>
      <c r="H439" s="1"/>
      <c r="L439" t="str">
        <f t="shared" si="13"/>
        <v>&lt;p&gt;&lt;b&gt;cubīle, cubīlis&lt;/b&gt; &lt;i&gt;neut&lt;/i&gt; bed, couch&lt;/p&gt;</v>
      </c>
    </row>
    <row r="440">
      <c r="A440" s="1" t="s">
        <v>1154</v>
      </c>
      <c r="B440" s="1" t="s">
        <v>81</v>
      </c>
      <c r="C440" s="1" t="s">
        <v>1155</v>
      </c>
      <c r="D440" s="1" t="str">
        <f t="shared" si="12"/>
        <v>elbow, forearm</v>
      </c>
      <c r="E440" s="1" t="s">
        <v>1156</v>
      </c>
      <c r="F440" s="1"/>
      <c r="G440" s="1"/>
      <c r="H440" s="1"/>
      <c r="L440" t="str">
        <f t="shared" si="13"/>
        <v>&lt;p&gt;&lt;b&gt;cubitus, -ī&lt;/b&gt; &lt;i&gt;masc&lt;/i&gt; elbow, forearm&lt;/p&gt;</v>
      </c>
    </row>
    <row r="441">
      <c r="A441" s="1" t="s">
        <v>1157</v>
      </c>
      <c r="B441" s="1" t="s">
        <v>27</v>
      </c>
      <c r="C441" s="1" t="s">
        <v>1158</v>
      </c>
      <c r="D441" s="1" t="str">
        <f t="shared" si="12"/>
        <v>&lt;b&gt;currō&lt;/b&gt;</v>
      </c>
      <c r="E441" s="1" t="s">
        <v>1157</v>
      </c>
      <c r="F441" s="1"/>
      <c r="G441" s="1" t="s">
        <v>10</v>
      </c>
      <c r="H441" s="1"/>
      <c r="L441" t="str">
        <f t="shared" si="13"/>
        <v>&lt;p&gt;&lt;b&gt;cucurrit&lt;/b&gt; &lt;i&gt;see&lt;/i&gt; &lt;b&gt;currō&lt;/b&gt;&lt;/p&gt;</v>
      </c>
    </row>
    <row r="442">
      <c r="A442" s="1" t="s">
        <v>1159</v>
      </c>
      <c r="B442" s="1" t="s">
        <v>15</v>
      </c>
      <c r="C442" s="1" t="s">
        <v>1160</v>
      </c>
      <c r="D442" s="1" t="str">
        <f t="shared" si="12"/>
        <v>peak (of a roof), gable</v>
      </c>
      <c r="E442" s="1" t="s">
        <v>1161</v>
      </c>
      <c r="F442" s="1"/>
      <c r="G442" s="1"/>
      <c r="H442" s="1"/>
      <c r="L442" t="str">
        <f t="shared" si="13"/>
        <v>&lt;p&gt;&lt;b&gt;culmen, -inis&lt;/b&gt; &lt;i&gt;neut&lt;/i&gt; peak (of a roof), gable&lt;/p&gt;</v>
      </c>
    </row>
    <row r="443">
      <c r="A443" s="1" t="s">
        <v>1162</v>
      </c>
      <c r="B443" s="1" t="s">
        <v>85</v>
      </c>
      <c r="C443" s="1" t="s">
        <v>1163</v>
      </c>
      <c r="D443" s="1" t="str">
        <f t="shared" si="12"/>
        <v>fault, mistake, error</v>
      </c>
      <c r="E443" s="1" t="s">
        <v>1164</v>
      </c>
      <c r="F443" s="1"/>
      <c r="G443" s="1"/>
      <c r="H443" s="1">
        <v>769</v>
      </c>
      <c r="L443" t="str">
        <f t="shared" si="13"/>
        <v>&lt;p&gt;&lt;b&gt;culpa, -ae&lt;/b&gt; &lt;i&gt;fem&lt;/i&gt; fault, mistake, error&lt;/p&gt;</v>
      </c>
    </row>
    <row r="444">
      <c r="A444" s="1" t="s">
        <v>1165</v>
      </c>
      <c r="B444" s="1" t="s">
        <v>93</v>
      </c>
      <c r="C444" s="1" t="s">
        <v>1166</v>
      </c>
      <c r="D444" s="1" t="str">
        <f t="shared" si="12"/>
        <v>when, since, although; &lt;b&gt;cum prīmum&lt;/b&gt; as soon as</v>
      </c>
      <c r="E444" s="1" t="s">
        <v>1165</v>
      </c>
      <c r="F444" s="1"/>
      <c r="G444" s="1"/>
      <c r="H444" s="1">
        <v>10</v>
      </c>
      <c r="L444" t="str">
        <f t="shared" si="13"/>
        <v>&lt;p&gt;&lt;b&gt;cum&lt;/b&gt; &lt;i&gt;adv&lt;/i&gt; when, since, although; &lt;b&gt;cum prīmum&lt;/b&gt; as soon as&lt;/p&gt;</v>
      </c>
    </row>
    <row r="445">
      <c r="A445" s="1" t="s">
        <v>1165</v>
      </c>
      <c r="B445" s="1" t="s">
        <v>12</v>
      </c>
      <c r="C445" s="1" t="s">
        <v>1167</v>
      </c>
      <c r="D445" s="1" t="str">
        <f t="shared" si="12"/>
        <v>with (+ abl.)</v>
      </c>
      <c r="E445" s="1" t="s">
        <v>1165</v>
      </c>
      <c r="F445" s="1"/>
      <c r="G445" s="1"/>
      <c r="H445" s="1">
        <v>10</v>
      </c>
      <c r="L445" t="str">
        <f t="shared" si="13"/>
        <v>&lt;p&gt;&lt;b&gt;cum&lt;/b&gt; &lt;i&gt;prep&lt;/i&gt; with (+ abl.)&lt;/p&gt;</v>
      </c>
    </row>
    <row r="446">
      <c r="A446" s="1" t="s">
        <v>1168</v>
      </c>
      <c r="B446" s="1" t="s">
        <v>19</v>
      </c>
      <c r="C446" s="1" t="s">
        <v>1169</v>
      </c>
      <c r="D446" s="1" t="str">
        <f t="shared" si="12"/>
        <v>heap up, accumulate; complete (an action)</v>
      </c>
      <c r="E446" s="1" t="s">
        <v>1170</v>
      </c>
      <c r="F446" s="1"/>
      <c r="G446" s="1"/>
      <c r="H446" s="1"/>
      <c r="L446" t="str">
        <f t="shared" si="13"/>
        <v>&lt;p&gt;&lt;b&gt;cumulō, -āre, -āvī, -ātum&lt;/b&gt; &lt;i&gt;vt&lt;/i&gt; heap up, accumulate; complete (an action)&lt;/p&gt;</v>
      </c>
    </row>
    <row r="447">
      <c r="A447" s="1" t="s">
        <v>1171</v>
      </c>
      <c r="B447" s="1" t="s">
        <v>103</v>
      </c>
      <c r="C447" s="1" t="s">
        <v>1172</v>
      </c>
      <c r="D447" s="1" t="str">
        <f t="shared" si="12"/>
        <v>delay, linger; hesitate, doubt</v>
      </c>
      <c r="E447" s="1" t="s">
        <v>1173</v>
      </c>
      <c r="F447" s="1"/>
      <c r="G447" s="1"/>
      <c r="H447" s="1"/>
      <c r="L447" t="str">
        <f t="shared" si="13"/>
        <v>&lt;p&gt;&lt;b&gt;cūnctor, -ārī, -ātus&lt;/b&gt; &lt;i&gt;v dep&lt;/i&gt; delay, linger; hesitate, doubt&lt;/p&gt;</v>
      </c>
    </row>
    <row r="448">
      <c r="A448" s="1" t="s">
        <v>1174</v>
      </c>
      <c r="B448" s="1" t="s">
        <v>54</v>
      </c>
      <c r="C448" s="1" t="s">
        <v>1175</v>
      </c>
      <c r="D448" s="1" t="str">
        <f t="shared" si="12"/>
        <v>all</v>
      </c>
      <c r="E448" s="1" t="s">
        <v>1174</v>
      </c>
      <c r="F448" s="1"/>
      <c r="G448" s="1"/>
      <c r="H448" s="1">
        <v>292</v>
      </c>
      <c r="L448" t="str">
        <f t="shared" si="13"/>
        <v>&lt;p&gt;&lt;b&gt;cūnctus, -a, -um&lt;/b&gt; &lt;i&gt;adj&lt;/i&gt; all&lt;/p&gt;</v>
      </c>
    </row>
    <row r="449">
      <c r="A449" s="1" t="s">
        <v>1176</v>
      </c>
      <c r="B449" s="1" t="s">
        <v>161</v>
      </c>
      <c r="C449" s="1" t="s">
        <v>1177</v>
      </c>
      <c r="D449" s="1" t="str">
        <f t="shared" si="12"/>
        <v>desire, longing; &lt;b&gt;Cupīdō&lt;/b&gt; Cupid, the god of love</v>
      </c>
      <c r="E449" s="1" t="s">
        <v>1178</v>
      </c>
      <c r="F449" s="1"/>
      <c r="G449" s="1"/>
      <c r="H449" s="1">
        <v>906</v>
      </c>
      <c r="L449" t="str">
        <f t="shared" si="13"/>
        <v>&lt;p&gt;&lt;b&gt;cupīdō, -inis&lt;/b&gt; &lt;i&gt;masc/fem&lt;/i&gt; desire, longing; &lt;b&gt;Cupīdō&lt;/b&gt; Cupid, the god of love&lt;/p&gt;</v>
      </c>
    </row>
    <row r="450">
      <c r="A450" s="1" t="s">
        <v>1179</v>
      </c>
      <c r="B450" s="1" t="s">
        <v>54</v>
      </c>
      <c r="C450" s="1" t="s">
        <v>1180</v>
      </c>
      <c r="D450" s="1" t="str">
        <f t="shared" si="12"/>
        <v>desirous of, greedy for</v>
      </c>
      <c r="E450" s="1" t="s">
        <v>1179</v>
      </c>
      <c r="F450" s="1"/>
      <c r="G450" s="1"/>
      <c r="H450" s="1"/>
      <c r="L450" t="str">
        <f t="shared" si="13"/>
        <v>&lt;p&gt;&lt;b&gt;cupidus, -a, -um&lt;/b&gt; &lt;i&gt;adj&lt;/i&gt; desirous of, greedy for&lt;/p&gt;</v>
      </c>
    </row>
    <row r="451">
      <c r="A451" s="1" t="s">
        <v>1181</v>
      </c>
      <c r="B451" s="1" t="s">
        <v>19</v>
      </c>
      <c r="C451" s="1" t="s">
        <v>1182</v>
      </c>
      <c r="D451" s="1" t="str">
        <f t="shared" si="12"/>
        <v>desire, want</v>
      </c>
      <c r="E451" s="1" t="s">
        <v>1183</v>
      </c>
      <c r="F451" s="1"/>
      <c r="G451" s="1"/>
      <c r="H451" s="1">
        <v>441</v>
      </c>
      <c r="L451" t="str">
        <f t="shared" si="13"/>
        <v>&lt;p&gt;&lt;b&gt;cupiō, -ere, -īvī, -ītum&lt;/b&gt; &lt;i&gt;vt&lt;/i&gt; desire, want&lt;/p&gt;</v>
      </c>
    </row>
    <row r="452">
      <c r="A452" s="1" t="s">
        <v>1184</v>
      </c>
      <c r="B452" s="1" t="s">
        <v>93</v>
      </c>
      <c r="C452" s="1" t="s">
        <v>1185</v>
      </c>
      <c r="D452" s="1" t="str">
        <f t="shared" ref="D452:D515" si="14">SUBSTITUTE(SUBSTITUTE(SUBSTITUTE(SUBSTITUTE(SUBSTITUTE(SUBSTITUTE(SUBSTITUTE(SUBSTITUTE(C452,"*","&lt;b&gt;",1),"*","&lt;/b&gt;",1),"*","&lt;b&gt;",1),"*","&lt;/b&gt;",1),"*","&lt;b&gt;",1),"*","&lt;/b&gt;",1),"*","&lt;b&gt;",1),"*","&lt;/b&gt;",1)</f>
        <v>why?</v>
      </c>
      <c r="E452" s="1" t="s">
        <v>1184</v>
      </c>
      <c r="F452" s="1"/>
      <c r="G452" s="1"/>
      <c r="H452" s="1">
        <v>404</v>
      </c>
      <c r="L452" t="str">
        <f t="shared" ref="L452:L515" si="15">"&lt;p&gt;&lt;b&gt;"&amp;A452&amp;"&lt;/b&gt; &lt;i&gt;"&amp;B452&amp;"&lt;/i&gt; "&amp;D452&amp;"&lt;/p&gt;"</f>
        <v>&lt;p&gt;&lt;b&gt;cūr&lt;/b&gt; &lt;i&gt;adv&lt;/i&gt; why?&lt;/p&gt;</v>
      </c>
    </row>
    <row r="453">
      <c r="A453" s="1" t="s">
        <v>1186</v>
      </c>
      <c r="B453" s="1" t="s">
        <v>85</v>
      </c>
      <c r="C453" s="1" t="s">
        <v>1187</v>
      </c>
      <c r="D453" s="1" t="str">
        <f t="shared" si="14"/>
        <v>care, worry, anxiety; the pains of unresolved love</v>
      </c>
      <c r="E453" s="1" t="s">
        <v>1188</v>
      </c>
      <c r="F453" s="1"/>
      <c r="G453" s="1"/>
      <c r="H453" s="1">
        <v>186</v>
      </c>
      <c r="L453" t="str">
        <f t="shared" si="15"/>
        <v>&lt;p&gt;&lt;b&gt;cūra, -ae&lt;/b&gt; &lt;i&gt;fem&lt;/i&gt; care, worry, anxiety; the pains of unresolved love&lt;/p&gt;</v>
      </c>
    </row>
    <row r="454">
      <c r="A454" s="1" t="s">
        <v>1189</v>
      </c>
      <c r="B454" s="1" t="s">
        <v>19</v>
      </c>
      <c r="C454" s="1" t="s">
        <v>1190</v>
      </c>
      <c r="D454" s="1" t="str">
        <f t="shared" si="14"/>
        <v>care for, take care of, care about</v>
      </c>
      <c r="E454" s="1" t="s">
        <v>1191</v>
      </c>
      <c r="F454" s="1"/>
      <c r="G454" s="1"/>
      <c r="H454" s="1">
        <v>743</v>
      </c>
      <c r="L454" t="str">
        <f t="shared" si="15"/>
        <v>&lt;p&gt;&lt;b&gt;cūrō, -āre, -āvī, -ātum&lt;/b&gt; &lt;i&gt;vt&lt;/i&gt; care for, take care of, care about&lt;/p&gt;</v>
      </c>
    </row>
    <row r="455">
      <c r="A455" s="1" t="s">
        <v>1192</v>
      </c>
      <c r="B455" s="1" t="s">
        <v>23</v>
      </c>
      <c r="C455" s="1" t="s">
        <v>1193</v>
      </c>
      <c r="D455" s="1" t="str">
        <f t="shared" si="14"/>
        <v>run, move quickly</v>
      </c>
      <c r="E455" s="1" t="s">
        <v>1194</v>
      </c>
      <c r="F455" s="1"/>
      <c r="G455" s="1"/>
      <c r="H455" s="1">
        <v>562</v>
      </c>
      <c r="L455" t="str">
        <f t="shared" si="15"/>
        <v>&lt;p&gt;&lt;b&gt;currō, -ere, cucurrī, cursum&lt;/b&gt; &lt;i&gt;vi&lt;/i&gt; run, move quickly&lt;/p&gt;</v>
      </c>
    </row>
    <row r="456">
      <c r="A456" s="1" t="s">
        <v>1195</v>
      </c>
      <c r="B456" s="1" t="s">
        <v>81</v>
      </c>
      <c r="C456" s="1" t="s">
        <v>1196</v>
      </c>
      <c r="D456" s="1" t="str">
        <f t="shared" si="14"/>
        <v>chariot</v>
      </c>
      <c r="E456" s="1" t="s">
        <v>1197</v>
      </c>
      <c r="F456" s="1"/>
      <c r="G456" s="1"/>
      <c r="H456" s="1">
        <v>491</v>
      </c>
      <c r="L456" t="str">
        <f t="shared" si="15"/>
        <v>&lt;p&gt;&lt;b&gt;currus, -ūs&lt;/b&gt; &lt;i&gt;masc&lt;/i&gt; chariot&lt;/p&gt;</v>
      </c>
    </row>
    <row r="457">
      <c r="A457" s="1" t="s">
        <v>1198</v>
      </c>
      <c r="B457" s="1" t="s">
        <v>81</v>
      </c>
      <c r="C457" s="1" t="s">
        <v>1199</v>
      </c>
      <c r="D457" s="1" t="str">
        <f t="shared" si="14"/>
        <v>course; act of running; race</v>
      </c>
      <c r="E457" s="1" t="s">
        <v>1200</v>
      </c>
      <c r="F457" s="1"/>
      <c r="G457" s="1"/>
      <c r="H457" s="1">
        <v>351</v>
      </c>
      <c r="L457" t="str">
        <f t="shared" si="15"/>
        <v>&lt;p&gt;&lt;b&gt;cursus, -ūs&lt;/b&gt; &lt;i&gt;masc&lt;/i&gt; course; act of running; race&lt;/p&gt;</v>
      </c>
    </row>
    <row r="458">
      <c r="A458" s="1" t="s">
        <v>1201</v>
      </c>
      <c r="B458" s="1" t="s">
        <v>54</v>
      </c>
      <c r="C458" s="1" t="s">
        <v>1202</v>
      </c>
      <c r="D458" s="1" t="str">
        <f t="shared" si="14"/>
        <v>curved</v>
      </c>
      <c r="E458" s="1" t="s">
        <v>1201</v>
      </c>
      <c r="F458" s="1"/>
      <c r="G458" s="1"/>
      <c r="H458" s="1"/>
      <c r="L458" t="str">
        <f t="shared" si="15"/>
        <v>&lt;p&gt;&lt;b&gt;curvātus, -a, -um&lt;/b&gt; &lt;i&gt;adj&lt;/i&gt; curved&lt;/p&gt;</v>
      </c>
    </row>
    <row r="459">
      <c r="A459" s="1" t="s">
        <v>1203</v>
      </c>
      <c r="B459" s="1" t="s">
        <v>19</v>
      </c>
      <c r="C459" s="1" t="s">
        <v>1204</v>
      </c>
      <c r="D459" s="1" t="str">
        <f t="shared" si="14"/>
        <v>guard, keep watch, preserve</v>
      </c>
      <c r="E459" s="1" t="s">
        <v>1205</v>
      </c>
      <c r="F459" s="1"/>
      <c r="G459" s="1"/>
      <c r="H459" s="1"/>
      <c r="L459" t="str">
        <f t="shared" si="15"/>
        <v>&lt;p&gt;&lt;b&gt;cūstōdiō, -īre, -īvī, -ītum&lt;/b&gt; &lt;i&gt;vt&lt;/i&gt; guard, keep watch, preserve&lt;/p&gt;</v>
      </c>
    </row>
    <row r="460">
      <c r="A460" s="1" t="s">
        <v>1206</v>
      </c>
      <c r="B460" s="1" t="s">
        <v>161</v>
      </c>
      <c r="C460" s="1" t="s">
        <v>1207</v>
      </c>
      <c r="D460" s="1" t="str">
        <f t="shared" si="14"/>
        <v>guard</v>
      </c>
      <c r="E460" s="1" t="s">
        <v>1206</v>
      </c>
      <c r="F460" s="1"/>
      <c r="G460" s="1"/>
      <c r="H460" s="1">
        <v>622</v>
      </c>
      <c r="L460" t="str">
        <f t="shared" si="15"/>
        <v>&lt;p&gt;&lt;b&gt;cūstōs, cūstōdis&lt;/b&gt; &lt;i&gt;masc/fem&lt;/i&gt; guard&lt;/p&gt;</v>
      </c>
    </row>
    <row r="461">
      <c r="A461" s="1" t="s">
        <v>1208</v>
      </c>
      <c r="B461" s="1" t="s">
        <v>85</v>
      </c>
      <c r="C461" s="1" t="s">
        <v>1209</v>
      </c>
      <c r="D461" s="1" t="str">
        <f t="shared" si="14"/>
        <v>Mount Cyllene, situated in the north-eastern part of Arcadia, on which Mercury was born and brought up</v>
      </c>
      <c r="E461" s="1" t="s">
        <v>1210</v>
      </c>
      <c r="F461" s="1" t="s">
        <v>191</v>
      </c>
      <c r="G461" s="1"/>
      <c r="H461" s="1"/>
      <c r="L461" t="str">
        <f t="shared" si="15"/>
        <v>&lt;p&gt;&lt;b&gt;Cyllēnē, -ēs&lt;/b&gt; &lt;i&gt;fem&lt;/i&gt; Mount Cyllene, situated in the north-eastern part of Arcadia, on which Mercury was born and brought up&lt;/p&gt;</v>
      </c>
    </row>
    <row r="462">
      <c r="A462" s="1" t="s">
        <v>1211</v>
      </c>
      <c r="B462" s="1" t="s">
        <v>54</v>
      </c>
      <c r="C462" s="1" t="s">
        <v>1212</v>
      </c>
      <c r="D462" s="1" t="str">
        <f t="shared" si="14"/>
        <v>from mount Cyllene</v>
      </c>
      <c r="E462" s="1" t="s">
        <v>1211</v>
      </c>
      <c r="F462" s="1" t="s">
        <v>228</v>
      </c>
      <c r="G462" s="1"/>
      <c r="H462" s="1"/>
      <c r="L462" t="str">
        <f t="shared" si="15"/>
        <v>&lt;p&gt;&lt;b&gt;Cyllēnius, -a, -um&lt;/b&gt; &lt;i&gt;adj&lt;/i&gt; from mount Cyllene&lt;/p&gt;</v>
      </c>
    </row>
    <row r="463">
      <c r="A463" s="1" t="s">
        <v>1213</v>
      </c>
      <c r="B463" s="1" t="s">
        <v>81</v>
      </c>
      <c r="C463" s="1" t="s">
        <v>1214</v>
      </c>
      <c r="D463" s="1" t="str">
        <f t="shared" si="14"/>
        <v>Mount Cynthus, a mountain in Delos, celebrated as the birthplace of Apollo and Diana</v>
      </c>
      <c r="E463" s="1" t="s">
        <v>1215</v>
      </c>
      <c r="F463" s="1" t="s">
        <v>191</v>
      </c>
      <c r="G463" s="1"/>
      <c r="H463" s="1"/>
      <c r="L463" t="str">
        <f t="shared" si="15"/>
        <v>&lt;p&gt;&lt;b&gt;Cynthus, -ī&lt;/b&gt; &lt;i&gt;masc&lt;/i&gt; Mount Cynthus, a mountain in Delos, celebrated as the birthplace of Apollo and Diana&lt;/p&gt;</v>
      </c>
    </row>
    <row r="464">
      <c r="A464" s="1" t="s">
        <v>1216</v>
      </c>
      <c r="B464" s="1" t="s">
        <v>85</v>
      </c>
      <c r="C464" s="1" t="s">
        <v>1217</v>
      </c>
      <c r="D464" s="1" t="str">
        <f t="shared" si="14"/>
        <v>Cyrene, major city in Libya</v>
      </c>
      <c r="E464" s="1" t="s">
        <v>1218</v>
      </c>
      <c r="F464" s="1" t="s">
        <v>191</v>
      </c>
      <c r="G464" s="1"/>
      <c r="H464" s="1"/>
      <c r="L464" t="str">
        <f t="shared" si="15"/>
        <v>&lt;p&gt;&lt;b&gt;Cȳrēnē, -ēs&lt;/b&gt; &lt;i&gt;fem&lt;/i&gt; Cyrene, major city in Libya&lt;/p&gt;</v>
      </c>
    </row>
    <row r="465">
      <c r="A465" s="1" t="s">
        <v>1219</v>
      </c>
      <c r="B465" s="1" t="s">
        <v>15</v>
      </c>
      <c r="C465" s="1" t="s">
        <v>1220</v>
      </c>
      <c r="D465" s="1" t="str">
        <f t="shared" si="14"/>
        <v>Cythera, island in the Aegean Sea celebrated for the worship of Venus</v>
      </c>
      <c r="E465" s="1" t="s">
        <v>1219</v>
      </c>
      <c r="F465" s="1" t="s">
        <v>191</v>
      </c>
      <c r="G465" s="1"/>
      <c r="H465" s="1"/>
      <c r="L465" t="str">
        <f t="shared" si="15"/>
        <v>&lt;p&gt;&lt;b&gt;Cythēra, -ōrum&lt;/b&gt; &lt;i&gt;neut&lt;/i&gt; Cythera, island in the Aegean Sea celebrated for the worship of Venus&lt;/p&gt;</v>
      </c>
    </row>
    <row r="466">
      <c r="A466" s="1" t="s">
        <v>1221</v>
      </c>
      <c r="B466" s="1" t="s">
        <v>54</v>
      </c>
      <c r="C466" s="1" t="s">
        <v>1222</v>
      </c>
      <c r="D466" s="1" t="str">
        <f t="shared" si="14"/>
        <v>Cytherean, to do with the island Cythera</v>
      </c>
      <c r="E466" s="1" t="s">
        <v>1221</v>
      </c>
      <c r="F466" s="1" t="s">
        <v>228</v>
      </c>
      <c r="G466" s="1"/>
      <c r="H466" s="1"/>
      <c r="L466" t="str">
        <f t="shared" si="15"/>
        <v>&lt;p&gt;&lt;b&gt;Cytherēus, -a, -um&lt;/b&gt; &lt;i&gt;adj&lt;/i&gt; Cytherean, to do with the island Cythera&lt;/p&gt;</v>
      </c>
    </row>
    <row r="467">
      <c r="A467" s="1" t="s">
        <v>1223</v>
      </c>
      <c r="B467" s="1"/>
      <c r="C467" s="1"/>
      <c r="D467" s="1" t="str">
        <f t="shared" si="14"/>
        <v/>
      </c>
      <c r="E467" s="1" t="s">
        <v>1223</v>
      </c>
      <c r="F467" s="1"/>
      <c r="G467" s="1" t="s">
        <v>10</v>
      </c>
      <c r="H467" s="1"/>
      <c r="L467" t="str">
        <f t="shared" si="15"/>
        <v>&lt;p&gt;&lt;b&gt;D&lt;/b&gt; &lt;i&gt;&lt;/i&gt; &lt;/p&gt;</v>
      </c>
    </row>
    <row r="468">
      <c r="A468" s="1" t="s">
        <v>1224</v>
      </c>
      <c r="B468" s="1" t="s">
        <v>54</v>
      </c>
      <c r="C468" s="1" t="s">
        <v>1225</v>
      </c>
      <c r="D468" s="1" t="str">
        <f t="shared" si="14"/>
        <v>Dalmatian</v>
      </c>
      <c r="E468" s="1" t="s">
        <v>1224</v>
      </c>
      <c r="F468" s="1" t="s">
        <v>228</v>
      </c>
      <c r="G468" s="1"/>
      <c r="H468" s="1"/>
      <c r="L468" t="str">
        <f t="shared" si="15"/>
        <v>&lt;p&gt;&lt;b&gt;Dalmaticus, -a, -um&lt;/b&gt; &lt;i&gt;adj&lt;/i&gt; Dalmatian&lt;/p&gt;</v>
      </c>
    </row>
    <row r="469">
      <c r="A469" s="1" t="s">
        <v>1226</v>
      </c>
      <c r="B469" s="1" t="s">
        <v>19</v>
      </c>
      <c r="C469" s="1" t="s">
        <v>1227</v>
      </c>
      <c r="D469" s="1" t="str">
        <f t="shared" si="14"/>
        <v>condemn</v>
      </c>
      <c r="E469" s="1" t="s">
        <v>1228</v>
      </c>
      <c r="F469" s="1"/>
      <c r="G469" s="1"/>
      <c r="H469" s="1">
        <v>751</v>
      </c>
      <c r="L469" t="str">
        <f t="shared" si="15"/>
        <v>&lt;p&gt;&lt;b&gt;damnō, -āre, -āvī, -ātum&lt;/b&gt; &lt;i&gt;vt&lt;/i&gt; condemn&lt;/p&gt;</v>
      </c>
    </row>
    <row r="470">
      <c r="A470" s="1" t="s">
        <v>1229</v>
      </c>
      <c r="B470" s="1" t="s">
        <v>81</v>
      </c>
      <c r="C470" s="1" t="s">
        <v>1230</v>
      </c>
      <c r="D470" s="1" t="str">
        <f t="shared" si="14"/>
        <v>the Danaans, i.e. the Greeks</v>
      </c>
      <c r="E470" s="1" t="s">
        <v>1229</v>
      </c>
      <c r="F470" s="1" t="s">
        <v>191</v>
      </c>
      <c r="G470" s="1"/>
      <c r="H470" s="1"/>
      <c r="L470" t="str">
        <f t="shared" si="15"/>
        <v>&lt;p&gt;&lt;b&gt;Danaī, -ōrum&lt;/b&gt; &lt;i&gt;masc&lt;/i&gt; the Danaans, i.e. the Greeks&lt;/p&gt;</v>
      </c>
    </row>
    <row r="471">
      <c r="A471" s="1" t="s">
        <v>1231</v>
      </c>
      <c r="B471" s="1" t="s">
        <v>54</v>
      </c>
      <c r="C471" s="1" t="s">
        <v>1232</v>
      </c>
      <c r="D471" s="1" t="str">
        <f t="shared" si="14"/>
        <v>Dardanian, poetic for Trojan</v>
      </c>
      <c r="E471" s="1" t="s">
        <v>1231</v>
      </c>
      <c r="F471" s="1" t="s">
        <v>228</v>
      </c>
      <c r="G471" s="1"/>
      <c r="H471" s="1"/>
      <c r="L471" t="str">
        <f t="shared" si="15"/>
        <v>&lt;p&gt;&lt;b&gt;Dardanius, -a, -um&lt;/b&gt; &lt;i&gt;adj&lt;/i&gt; Dardanian, poetic for Trojan&lt;/p&gt;</v>
      </c>
    </row>
    <row r="472">
      <c r="A472" s="1" t="s">
        <v>1233</v>
      </c>
      <c r="B472" s="1" t="s">
        <v>81</v>
      </c>
      <c r="C472" s="1" t="s">
        <v>1234</v>
      </c>
      <c r="D472" s="1" t="str">
        <f t="shared" si="14"/>
        <v>Dardanus, son of Jupiter and founder of the city Dardania, ancestor of the Trojans</v>
      </c>
      <c r="E472" s="1" t="s">
        <v>1235</v>
      </c>
      <c r="F472" s="1" t="s">
        <v>191</v>
      </c>
      <c r="G472" s="1"/>
      <c r="H472" s="1"/>
      <c r="L472" t="str">
        <f t="shared" si="15"/>
        <v>&lt;p&gt;&lt;b&gt;Dardanus, -ī&lt;/b&gt; &lt;i&gt;masc&lt;/i&gt; Dardanus, son of Jupiter and founder of the city Dardania, ancestor of the Trojans&lt;/p&gt;</v>
      </c>
    </row>
    <row r="473">
      <c r="A473" s="1" t="s">
        <v>1236</v>
      </c>
      <c r="B473" s="1" t="s">
        <v>27</v>
      </c>
      <c r="C473" s="1" t="s">
        <v>1237</v>
      </c>
      <c r="D473" s="1" t="str">
        <f t="shared" si="14"/>
        <v>&lt;b&gt;dō&lt;/b&gt;</v>
      </c>
      <c r="E473" s="1" t="s">
        <v>1236</v>
      </c>
      <c r="F473" s="1"/>
      <c r="G473" s="1" t="s">
        <v>10</v>
      </c>
      <c r="H473" s="1"/>
      <c r="L473" t="str">
        <f t="shared" si="15"/>
        <v>&lt;p&gt;&lt;b&gt;dat&lt;/b&gt; &lt;i&gt;see&lt;/i&gt; &lt;b&gt;dō&lt;/b&gt;&lt;/p&gt;</v>
      </c>
    </row>
    <row r="474">
      <c r="A474" s="1" t="s">
        <v>1238</v>
      </c>
      <c r="B474" s="1" t="s">
        <v>12</v>
      </c>
      <c r="C474" s="1" t="s">
        <v>1239</v>
      </c>
      <c r="D474" s="1" t="str">
        <f t="shared" si="14"/>
        <v>down from; about (+ abl.)</v>
      </c>
      <c r="E474" s="1" t="s">
        <v>1238</v>
      </c>
      <c r="F474" s="1"/>
      <c r="G474" s="1"/>
      <c r="H474" s="1">
        <v>46</v>
      </c>
      <c r="L474" t="str">
        <f t="shared" si="15"/>
        <v>&lt;p&gt;&lt;b&gt;dē&lt;/b&gt; &lt;i&gt;prep&lt;/i&gt; down from; about (+ abl.)&lt;/p&gt;</v>
      </c>
    </row>
    <row r="475">
      <c r="A475" s="1" t="s">
        <v>1240</v>
      </c>
      <c r="B475" s="1" t="s">
        <v>85</v>
      </c>
      <c r="C475" s="1" t="s">
        <v>1241</v>
      </c>
      <c r="D475" s="1" t="str">
        <f t="shared" si="14"/>
        <v>goddess</v>
      </c>
      <c r="E475" s="1" t="s">
        <v>1242</v>
      </c>
      <c r="F475" s="1"/>
      <c r="G475" s="1"/>
      <c r="H475" s="1"/>
      <c r="L475" t="str">
        <f t="shared" si="15"/>
        <v>&lt;p&gt;&lt;b&gt;dea, -ae&lt;/b&gt; &lt;i&gt;fem&lt;/i&gt; goddess&lt;/p&gt;</v>
      </c>
    </row>
    <row r="476">
      <c r="A476" s="1" t="s">
        <v>1243</v>
      </c>
      <c r="B476" s="1" t="s">
        <v>19</v>
      </c>
      <c r="C476" s="1" t="s">
        <v>1244</v>
      </c>
      <c r="D476" s="1" t="str">
        <f t="shared" si="14"/>
        <v>owe; ought, must, should</v>
      </c>
      <c r="E476" s="1" t="s">
        <v>1245</v>
      </c>
      <c r="F476" s="1"/>
      <c r="G476" s="1"/>
      <c r="H476" s="1">
        <v>155</v>
      </c>
      <c r="L476" t="str">
        <f t="shared" si="15"/>
        <v>&lt;p&gt;&lt;b&gt;dēbeō, -ēre, -uī, -itum&lt;/b&gt; &lt;i&gt;vt&lt;/i&gt; owe; ought, must, should&lt;/p&gt;</v>
      </c>
    </row>
    <row r="477">
      <c r="A477" s="1" t="s">
        <v>1246</v>
      </c>
      <c r="B477" s="1" t="s">
        <v>23</v>
      </c>
      <c r="C477" s="1" t="s">
        <v>1247</v>
      </c>
      <c r="D477" s="1" t="str">
        <f t="shared" si="14"/>
        <v>depart, leave</v>
      </c>
      <c r="E477" s="1" t="s">
        <v>1248</v>
      </c>
      <c r="F477" s="1"/>
      <c r="G477" s="1"/>
      <c r="H477" s="1"/>
      <c r="L477" t="str">
        <f t="shared" si="15"/>
        <v>&lt;p&gt;&lt;b&gt;dēcēdō, -ēdere, -essī, -essum&lt;/b&gt; &lt;i&gt;vi&lt;/i&gt; depart, leave&lt;/p&gt;</v>
      </c>
    </row>
    <row r="478">
      <c r="A478" s="1" t="s">
        <v>1249</v>
      </c>
      <c r="B478" s="1" t="s">
        <v>54</v>
      </c>
      <c r="C478" s="1" t="s">
        <v>1250</v>
      </c>
      <c r="D478" s="1" t="str">
        <f t="shared" si="14"/>
        <v>ten</v>
      </c>
      <c r="E478" s="1" t="s">
        <v>1249</v>
      </c>
      <c r="F478" s="1"/>
      <c r="G478" s="1"/>
      <c r="H478" s="1">
        <v>914</v>
      </c>
      <c r="L478" t="str">
        <f t="shared" si="15"/>
        <v>&lt;p&gt;&lt;b&gt;decem&lt;/b&gt; &lt;i&gt;adj&lt;/i&gt; ten&lt;/p&gt;</v>
      </c>
    </row>
    <row r="479">
      <c r="A479" s="1" t="s">
        <v>1251</v>
      </c>
      <c r="B479" s="1" t="s">
        <v>19</v>
      </c>
      <c r="C479" s="1" t="s">
        <v>1033</v>
      </c>
      <c r="D479" s="1" t="str">
        <f t="shared" si="14"/>
        <v>decide, resolve</v>
      </c>
      <c r="E479" s="1" t="s">
        <v>1252</v>
      </c>
      <c r="F479" s="1"/>
      <c r="G479" s="1"/>
      <c r="H479" s="1">
        <v>800</v>
      </c>
      <c r="L479" t="str">
        <f t="shared" si="15"/>
        <v>&lt;p&gt;&lt;b&gt;dēcernō, -ernere, -rēvī, -rētum&lt;/b&gt; &lt;i&gt;vt&lt;/i&gt; decide, resolve&lt;/p&gt;</v>
      </c>
    </row>
    <row r="480">
      <c r="A480" s="1" t="s">
        <v>1253</v>
      </c>
      <c r="B480" s="1" t="s">
        <v>72</v>
      </c>
      <c r="C480" s="1" t="s">
        <v>1254</v>
      </c>
      <c r="D480" s="1" t="str">
        <f t="shared" si="14"/>
        <v>it is fitting or proper for someone, i.e. someone should</v>
      </c>
      <c r="E480" s="1" t="s">
        <v>1255</v>
      </c>
      <c r="F480" s="1"/>
      <c r="G480" s="1"/>
      <c r="H480" s="1">
        <v>718</v>
      </c>
      <c r="L480" t="str">
        <f t="shared" si="15"/>
        <v>&lt;p&gt;&lt;b&gt;decet, -ēre, -uit&lt;/b&gt; &lt;i&gt;v impers&lt;/i&gt; it is fitting or proper for someone, i.e. someone should&lt;/p&gt;</v>
      </c>
    </row>
    <row r="481">
      <c r="A481" s="1" t="s">
        <v>1256</v>
      </c>
      <c r="B481" s="1" t="s">
        <v>54</v>
      </c>
      <c r="C481" s="1" t="s">
        <v>1257</v>
      </c>
      <c r="D481" s="1" t="str">
        <f t="shared" si="14"/>
        <v>deciduous</v>
      </c>
      <c r="E481" s="1" t="s">
        <v>1256</v>
      </c>
      <c r="F481" s="1"/>
      <c r="G481" s="1"/>
      <c r="H481" s="1"/>
      <c r="L481" t="str">
        <f t="shared" si="15"/>
        <v>&lt;p&gt;&lt;b&gt;dēciduus, -a, -um&lt;/b&gt; &lt;i&gt;adj&lt;/i&gt; deciduous&lt;/p&gt;</v>
      </c>
    </row>
    <row r="482">
      <c r="A482" s="1" t="s">
        <v>1258</v>
      </c>
      <c r="B482" s="1" t="s">
        <v>19</v>
      </c>
      <c r="C482" s="1" t="s">
        <v>1259</v>
      </c>
      <c r="D482" s="1" t="str">
        <f t="shared" si="14"/>
        <v>deceive, mislead, cheat</v>
      </c>
      <c r="E482" s="1" t="s">
        <v>1260</v>
      </c>
      <c r="F482" s="1"/>
      <c r="G482" s="1"/>
      <c r="H482" s="1"/>
      <c r="L482" t="str">
        <f t="shared" si="15"/>
        <v>&lt;p&gt;&lt;b&gt;dēcipiō, -ipere, -ēpī, -eptum&lt;/b&gt; &lt;i&gt;vt&lt;/i&gt; deceive, mislead, cheat&lt;/p&gt;</v>
      </c>
    </row>
    <row r="483">
      <c r="A483" s="1" t="s">
        <v>1261</v>
      </c>
      <c r="B483" s="1" t="s">
        <v>19</v>
      </c>
      <c r="C483" s="1" t="s">
        <v>1262</v>
      </c>
      <c r="D483" s="1" t="str">
        <f t="shared" si="14"/>
        <v>lower; &lt;b&gt;oculōs dēclīnāre&lt;/b&gt; to close the eyes</v>
      </c>
      <c r="E483" s="1" t="s">
        <v>1263</v>
      </c>
      <c r="F483" s="1"/>
      <c r="G483" s="1"/>
      <c r="H483" s="1"/>
      <c r="L483" t="str">
        <f t="shared" si="15"/>
        <v>&lt;p&gt;&lt;b&gt;dēclīnō, -āre, -āvī, -ātum&lt;/b&gt; &lt;i&gt;vt&lt;/i&gt; lower; &lt;b&gt;oculōs dēclīnāre&lt;/b&gt; to close the eyes&lt;/p&gt;</v>
      </c>
    </row>
    <row r="484">
      <c r="A484" s="1" t="s">
        <v>1264</v>
      </c>
      <c r="B484" s="1" t="s">
        <v>54</v>
      </c>
      <c r="C484" s="1" t="s">
        <v>1265</v>
      </c>
      <c r="D484" s="1" t="str">
        <f t="shared" si="14"/>
        <v>beautiful; glorious; fitting, suitable</v>
      </c>
      <c r="E484" s="1" t="s">
        <v>1264</v>
      </c>
      <c r="F484" s="1"/>
      <c r="G484" s="1"/>
      <c r="H484" s="1"/>
      <c r="L484" t="str">
        <f t="shared" si="15"/>
        <v>&lt;p&gt;&lt;b&gt;decōrus, -a, -um&lt;/b&gt; &lt;i&gt;adj&lt;/i&gt; beautiful; glorious; fitting, suitable&lt;/p&gt;</v>
      </c>
    </row>
    <row r="485">
      <c r="A485" s="1" t="s">
        <v>1266</v>
      </c>
      <c r="B485" s="1" t="s">
        <v>19</v>
      </c>
      <c r="C485" s="1" t="s">
        <v>1267</v>
      </c>
      <c r="D485" s="1" t="str">
        <f t="shared" si="14"/>
        <v>run down</v>
      </c>
      <c r="E485" s="1" t="s">
        <v>1268</v>
      </c>
      <c r="F485" s="1"/>
      <c r="G485" s="1"/>
      <c r="H485" s="1"/>
      <c r="L485" t="str">
        <f t="shared" si="15"/>
        <v>&lt;p&gt;&lt;b&gt;dēcurrō, -rrere, -rrī, -rsum&lt;/b&gt; &lt;i&gt;vt&lt;/i&gt; run down&lt;/p&gt;</v>
      </c>
    </row>
    <row r="486">
      <c r="A486" s="1" t="s">
        <v>1269</v>
      </c>
      <c r="B486" s="1" t="s">
        <v>15</v>
      </c>
      <c r="C486" s="1" t="s">
        <v>1270</v>
      </c>
      <c r="D486" s="1" t="str">
        <f t="shared" si="14"/>
        <v>glory, splendor</v>
      </c>
      <c r="E486" s="1" t="s">
        <v>1269</v>
      </c>
      <c r="F486" s="1"/>
      <c r="G486" s="1"/>
      <c r="H486" s="1">
        <v>548</v>
      </c>
      <c r="L486" t="str">
        <f t="shared" si="15"/>
        <v>&lt;p&gt;&lt;b&gt;decus, decōris&lt;/b&gt; &lt;i&gt;neut&lt;/i&gt; glory, splendor&lt;/p&gt;</v>
      </c>
    </row>
    <row r="487">
      <c r="A487" s="1" t="s">
        <v>1271</v>
      </c>
      <c r="B487" s="1" t="s">
        <v>19</v>
      </c>
      <c r="C487" s="1" t="s">
        <v>1272</v>
      </c>
      <c r="D487" s="1" t="str">
        <f t="shared" si="14"/>
        <v>disdain; reject with scorn</v>
      </c>
      <c r="E487" s="1" t="s">
        <v>1273</v>
      </c>
      <c r="F487" s="1"/>
      <c r="G487" s="1"/>
      <c r="H487" s="1"/>
      <c r="L487" t="str">
        <f t="shared" si="15"/>
        <v>&lt;p&gt;&lt;b&gt;dēdignō, -āre, -āvī, -ātum&lt;/b&gt; &lt;i&gt;vt&lt;/i&gt; disdain; reject with scorn&lt;/p&gt;</v>
      </c>
    </row>
    <row r="488">
      <c r="A488" s="1" t="s">
        <v>1274</v>
      </c>
      <c r="B488" s="1" t="s">
        <v>27</v>
      </c>
      <c r="C488" s="1" t="s">
        <v>1237</v>
      </c>
      <c r="D488" s="1" t="str">
        <f t="shared" si="14"/>
        <v>&lt;b&gt;dō&lt;/b&gt;</v>
      </c>
      <c r="E488" s="1" t="s">
        <v>1274</v>
      </c>
      <c r="F488" s="1"/>
      <c r="G488" s="1" t="s">
        <v>10</v>
      </c>
      <c r="H488" s="1"/>
      <c r="L488" t="str">
        <f t="shared" si="15"/>
        <v>&lt;p&gt;&lt;b&gt;dedissem&lt;/b&gt; &lt;i&gt;see&lt;/i&gt; &lt;b&gt;dō&lt;/b&gt;&lt;/p&gt;</v>
      </c>
    </row>
    <row r="489">
      <c r="A489" s="1" t="s">
        <v>1275</v>
      </c>
      <c r="B489" s="1" t="s">
        <v>27</v>
      </c>
      <c r="C489" s="1" t="s">
        <v>1237</v>
      </c>
      <c r="D489" s="1" t="str">
        <f t="shared" si="14"/>
        <v>&lt;b&gt;dō&lt;/b&gt;</v>
      </c>
      <c r="E489" s="1" t="s">
        <v>1275</v>
      </c>
      <c r="F489" s="1"/>
      <c r="G489" s="1" t="s">
        <v>10</v>
      </c>
      <c r="H489" s="1"/>
      <c r="L489" t="str">
        <f t="shared" si="15"/>
        <v>&lt;p&gt;&lt;b&gt;dedit&lt;/b&gt; &lt;i&gt;see&lt;/i&gt; &lt;b&gt;dō&lt;/b&gt;&lt;/p&gt;</v>
      </c>
    </row>
    <row r="490">
      <c r="A490" s="1" t="s">
        <v>1276</v>
      </c>
      <c r="B490" s="1" t="s">
        <v>19</v>
      </c>
      <c r="C490" s="1" t="s">
        <v>1277</v>
      </c>
      <c r="D490" s="1" t="str">
        <f t="shared" si="14"/>
        <v>bring down (to the sea), launch</v>
      </c>
      <c r="E490" s="1" t="s">
        <v>1278</v>
      </c>
      <c r="F490" s="1"/>
      <c r="G490" s="1"/>
      <c r="H490" s="1">
        <v>661</v>
      </c>
      <c r="L490" t="str">
        <f t="shared" si="15"/>
        <v>&lt;p&gt;&lt;b&gt;dēdūcō, -ūcere, -ūxī, -uctum&lt;/b&gt; &lt;i&gt;vt&lt;/i&gt; bring down (to the sea), launch&lt;/p&gt;</v>
      </c>
    </row>
    <row r="491">
      <c r="A491" s="1" t="s">
        <v>1279</v>
      </c>
      <c r="B491" s="1" t="s">
        <v>19</v>
      </c>
      <c r="C491" s="1" t="s">
        <v>1280</v>
      </c>
      <c r="D491" s="1" t="str">
        <f t="shared" si="14"/>
        <v>defend</v>
      </c>
      <c r="E491" s="1" t="s">
        <v>1281</v>
      </c>
      <c r="F491" s="1"/>
      <c r="G491" s="1"/>
      <c r="H491" s="1">
        <v>653</v>
      </c>
      <c r="L491" t="str">
        <f t="shared" si="15"/>
        <v>&lt;p&gt;&lt;b&gt;dēfendō, -endere, -endī, -ēnsum&lt;/b&gt; &lt;i&gt;vt&lt;/i&gt; defend&lt;/p&gt;</v>
      </c>
    </row>
    <row r="492">
      <c r="A492" s="1" t="s">
        <v>1282</v>
      </c>
      <c r="B492" s="1" t="s">
        <v>19</v>
      </c>
      <c r="C492" s="1" t="s">
        <v>1283</v>
      </c>
      <c r="D492" s="1" t="str">
        <f t="shared" si="14"/>
        <v>report</v>
      </c>
      <c r="E492" s="1" t="s">
        <v>1284</v>
      </c>
      <c r="F492" s="1"/>
      <c r="G492" s="1"/>
      <c r="H492" s="1">
        <v>805</v>
      </c>
      <c r="L492" t="str">
        <f t="shared" si="15"/>
        <v>&lt;p&gt;&lt;b&gt;dēferō, -ferre, -tulī, -lātum&lt;/b&gt; &lt;i&gt;vt&lt;/i&gt; report&lt;/p&gt;</v>
      </c>
    </row>
    <row r="493">
      <c r="A493" s="1" t="s">
        <v>1285</v>
      </c>
      <c r="B493" s="1" t="s">
        <v>23</v>
      </c>
      <c r="C493" s="1" t="s">
        <v>1286</v>
      </c>
      <c r="D493" s="1" t="str">
        <f t="shared" si="14"/>
        <v>fail, falter; sink down</v>
      </c>
      <c r="E493" s="1" t="s">
        <v>1287</v>
      </c>
      <c r="F493" s="1"/>
      <c r="G493" s="1"/>
      <c r="H493" s="1">
        <v>676</v>
      </c>
      <c r="L493" t="str">
        <f t="shared" si="15"/>
        <v>&lt;p&gt;&lt;b&gt;dēficiō, -icere, -ēcī, -ectum&lt;/b&gt; &lt;i&gt;vi&lt;/i&gt; fail, falter; sink down&lt;/p&gt;</v>
      </c>
    </row>
    <row r="494">
      <c r="A494" s="1" t="s">
        <v>1288</v>
      </c>
      <c r="B494" s="1" t="s">
        <v>54</v>
      </c>
      <c r="C494" s="1" t="s">
        <v>1289</v>
      </c>
      <c r="D494" s="1" t="str">
        <f t="shared" si="14"/>
        <v>unworthy, belonging to inferior stock</v>
      </c>
      <c r="E494" s="1" t="s">
        <v>1288</v>
      </c>
      <c r="F494" s="1"/>
      <c r="G494" s="1"/>
      <c r="H494" s="1"/>
      <c r="L494" t="str">
        <f t="shared" si="15"/>
        <v>&lt;p&gt;&lt;b&gt;dēgener, dēgeneris&lt;/b&gt; &lt;i&gt;adj&lt;/i&gt; unworthy, belonging to inferior stock&lt;/p&gt;</v>
      </c>
    </row>
    <row r="495">
      <c r="A495" s="1" t="s">
        <v>1290</v>
      </c>
      <c r="B495" s="1" t="s">
        <v>19</v>
      </c>
      <c r="C495" s="1" t="s">
        <v>1291</v>
      </c>
      <c r="D495" s="1" t="str">
        <f t="shared" si="14"/>
        <v>spend, live one's life</v>
      </c>
      <c r="E495" s="1" t="s">
        <v>1292</v>
      </c>
      <c r="F495" s="1"/>
      <c r="G495" s="1"/>
      <c r="H495" s="1"/>
      <c r="L495" t="str">
        <f t="shared" si="15"/>
        <v>&lt;p&gt;&lt;b&gt;dēgō, -ere, -ī&lt;/b&gt; &lt;i&gt;vt&lt;/i&gt; spend, live one's life&lt;/p&gt;</v>
      </c>
    </row>
    <row r="496">
      <c r="A496" s="1" t="s">
        <v>1293</v>
      </c>
      <c r="B496" s="1" t="s">
        <v>23</v>
      </c>
      <c r="C496" s="1" t="s">
        <v>1294</v>
      </c>
      <c r="D496" s="1" t="str">
        <f t="shared" si="14"/>
        <v>gape, yawn open</v>
      </c>
      <c r="E496" s="1" t="s">
        <v>1295</v>
      </c>
      <c r="F496" s="1"/>
      <c r="G496" s="1"/>
      <c r="H496" s="1"/>
      <c r="L496" t="str">
        <f t="shared" si="15"/>
        <v>&lt;p&gt;&lt;b&gt;dēhīscō, -scere, -vī&lt;/b&gt; &lt;i&gt;vi&lt;/i&gt; gape, yawn open&lt;/p&gt;</v>
      </c>
    </row>
    <row r="497">
      <c r="A497" s="1" t="s">
        <v>1296</v>
      </c>
      <c r="B497" s="1" t="s">
        <v>19</v>
      </c>
      <c r="C497" s="1" t="s">
        <v>1297</v>
      </c>
      <c r="D497" s="1" t="str">
        <f t="shared" si="14"/>
        <v>throw down, dislodge</v>
      </c>
      <c r="E497" s="1" t="s">
        <v>1298</v>
      </c>
      <c r="F497" s="1"/>
      <c r="G497" s="1"/>
      <c r="H497" s="1"/>
      <c r="L497" t="str">
        <f t="shared" si="15"/>
        <v>&lt;p&gt;&lt;b&gt;dēiciō, -icere, -jēcī, -jectum&lt;/b&gt; &lt;i&gt;vt&lt;/i&gt; throw down, dislodge&lt;/p&gt;</v>
      </c>
    </row>
    <row r="498">
      <c r="A498" s="1" t="s">
        <v>1299</v>
      </c>
      <c r="B498" s="1" t="s">
        <v>93</v>
      </c>
      <c r="C498" s="1" t="s">
        <v>1300</v>
      </c>
      <c r="D498" s="1" t="str">
        <f t="shared" si="14"/>
        <v>then, next</v>
      </c>
      <c r="E498" s="1" t="s">
        <v>1299</v>
      </c>
      <c r="F498" s="1"/>
      <c r="G498" s="1"/>
      <c r="H498" s="1">
        <v>150</v>
      </c>
      <c r="L498" t="str">
        <f t="shared" si="15"/>
        <v>&lt;p&gt;&lt;b&gt;deinde&lt;/b&gt; &lt;i&gt;adv&lt;/i&gt; then, next&lt;/p&gt;</v>
      </c>
    </row>
    <row r="499">
      <c r="A499" s="1" t="s">
        <v>1301</v>
      </c>
      <c r="B499" s="1" t="s">
        <v>19</v>
      </c>
      <c r="C499" s="1" t="s">
        <v>1302</v>
      </c>
      <c r="D499" s="1" t="str">
        <f t="shared" si="14"/>
        <v>delight, please</v>
      </c>
      <c r="E499" s="1" t="s">
        <v>1303</v>
      </c>
      <c r="F499" s="1"/>
      <c r="G499" s="1"/>
      <c r="H499" s="1"/>
      <c r="L499" t="str">
        <f t="shared" si="15"/>
        <v>&lt;p&gt;&lt;b&gt;dēlectō, -āre, -āvī, -ātum&lt;/b&gt; &lt;i&gt;vt&lt;/i&gt; delight, please&lt;/p&gt;</v>
      </c>
    </row>
    <row r="500">
      <c r="A500" s="1" t="s">
        <v>1304</v>
      </c>
      <c r="B500" s="1" t="s">
        <v>19</v>
      </c>
      <c r="C500" s="1" t="s">
        <v>1305</v>
      </c>
      <c r="D500" s="1" t="str">
        <f t="shared" si="14"/>
        <v>destroy</v>
      </c>
      <c r="E500" s="1" t="s">
        <v>1306</v>
      </c>
      <c r="F500" s="1"/>
      <c r="G500" s="1"/>
      <c r="H500" s="1"/>
      <c r="L500" t="str">
        <f t="shared" si="15"/>
        <v>&lt;p&gt;&lt;b&gt;dēleō, -ēre, -ēvī, -ētum&lt;/b&gt; &lt;i&gt;vt&lt;/i&gt; destroy&lt;/p&gt;</v>
      </c>
    </row>
    <row r="501">
      <c r="A501" s="1" t="s">
        <v>1307</v>
      </c>
      <c r="B501" s="1" t="s">
        <v>19</v>
      </c>
      <c r="C501" s="1" t="s">
        <v>1308</v>
      </c>
      <c r="D501" s="1" t="str">
        <f t="shared" si="14"/>
        <v>pick, choose</v>
      </c>
      <c r="E501" s="1" t="s">
        <v>1309</v>
      </c>
      <c r="F501" s="1"/>
      <c r="G501" s="1"/>
      <c r="H501" s="1"/>
      <c r="L501" t="str">
        <f t="shared" si="15"/>
        <v>&lt;p&gt;&lt;b&gt;dēligō, -igere, -ēgī, -ēctum&lt;/b&gt; &lt;i&gt;vt&lt;/i&gt; pick, choose&lt;/p&gt;</v>
      </c>
    </row>
    <row r="502">
      <c r="A502" s="1" t="s">
        <v>1310</v>
      </c>
      <c r="B502" s="1" t="s">
        <v>15</v>
      </c>
      <c r="C502" s="1" t="s">
        <v>1311</v>
      </c>
      <c r="D502" s="1" t="str">
        <f t="shared" si="14"/>
        <v>shrine</v>
      </c>
      <c r="E502" s="1" t="s">
        <v>1312</v>
      </c>
      <c r="F502" s="1"/>
      <c r="G502" s="1"/>
      <c r="H502" s="1"/>
      <c r="L502" t="str">
        <f t="shared" si="15"/>
        <v>&lt;p&gt;&lt;b&gt;dēlūbrum, -ī&lt;/b&gt; &lt;i&gt;neut&lt;/i&gt; shrine&lt;/p&gt;</v>
      </c>
    </row>
    <row r="503">
      <c r="A503" s="1" t="s">
        <v>1313</v>
      </c>
      <c r="B503" s="1" t="s">
        <v>54</v>
      </c>
      <c r="C503" s="1" t="s">
        <v>1314</v>
      </c>
      <c r="D503" s="1" t="str">
        <f t="shared" si="14"/>
        <v>out of one's mind, mad, raving</v>
      </c>
      <c r="E503" s="1" t="s">
        <v>1313</v>
      </c>
      <c r="F503" s="1"/>
      <c r="G503" s="1"/>
      <c r="H503" s="1"/>
      <c r="L503" t="str">
        <f t="shared" si="15"/>
        <v>&lt;p&gt;&lt;b&gt;dēmēns, dēmentis&lt;/b&gt; &lt;i&gt;adj&lt;/i&gt; out of one's mind, mad, raving&lt;/p&gt;</v>
      </c>
    </row>
    <row r="504">
      <c r="A504" s="1" t="s">
        <v>1315</v>
      </c>
      <c r="B504" s="1" t="s">
        <v>19</v>
      </c>
      <c r="C504" s="1" t="s">
        <v>1316</v>
      </c>
      <c r="D504" s="1" t="str">
        <f t="shared" si="14"/>
        <v>send down; drape (clothes), let them hang down</v>
      </c>
      <c r="E504" s="1" t="s">
        <v>1317</v>
      </c>
      <c r="F504" s="1"/>
      <c r="G504" s="1"/>
      <c r="H504" s="1"/>
      <c r="L504" t="str">
        <f t="shared" si="15"/>
        <v>&lt;p&gt;&lt;b&gt;dēmittō, -ittere, -īsī, -issum&lt;/b&gt; &lt;i&gt;vt&lt;/i&gt; send down; drape (clothes), let them hang down&lt;/p&gt;</v>
      </c>
    </row>
    <row r="505">
      <c r="A505" s="1" t="s">
        <v>1318</v>
      </c>
      <c r="B505" s="1" t="s">
        <v>19</v>
      </c>
      <c r="C505" s="1" t="s">
        <v>1319</v>
      </c>
      <c r="D505" s="1" t="str">
        <f t="shared" si="14"/>
        <v>point out; recommend</v>
      </c>
      <c r="E505" s="1" t="s">
        <v>1320</v>
      </c>
      <c r="F505" s="1"/>
      <c r="G505" s="1"/>
      <c r="H505" s="1"/>
      <c r="L505" t="str">
        <f t="shared" si="15"/>
        <v>&lt;p&gt;&lt;b&gt;dēmōnstrō, -āre, -āvī, -ātum&lt;/b&gt; &lt;i&gt;vt&lt;/i&gt; point out; recommend&lt;/p&gt;</v>
      </c>
    </row>
    <row r="506">
      <c r="A506" s="1" t="s">
        <v>1321</v>
      </c>
      <c r="B506" s="1" t="s">
        <v>81</v>
      </c>
      <c r="C506" s="1" t="s">
        <v>1322</v>
      </c>
      <c r="D506" s="1" t="str">
        <f t="shared" si="14"/>
        <v>tooth</v>
      </c>
      <c r="E506" s="1" t="s">
        <v>1321</v>
      </c>
      <c r="F506" s="1"/>
      <c r="G506" s="1"/>
      <c r="H506" s="1"/>
      <c r="L506" t="str">
        <f t="shared" si="15"/>
        <v>&lt;p&gt;&lt;b&gt;dēns, dentis&lt;/b&gt; &lt;i&gt;masc&lt;/i&gt; tooth&lt;/p&gt;</v>
      </c>
    </row>
    <row r="507">
      <c r="A507" s="1" t="s">
        <v>1323</v>
      </c>
      <c r="B507" s="1" t="s">
        <v>54</v>
      </c>
      <c r="C507" s="1" t="s">
        <v>1324</v>
      </c>
      <c r="D507" s="1" t="str">
        <f t="shared" si="14"/>
        <v>thick, dense</v>
      </c>
      <c r="E507" s="1" t="s">
        <v>1323</v>
      </c>
      <c r="F507" s="1"/>
      <c r="G507" s="1"/>
      <c r="H507" s="1"/>
      <c r="L507" t="str">
        <f t="shared" si="15"/>
        <v>&lt;p&gt;&lt;b&gt;dēnsus, -a, -um&lt;/b&gt; &lt;i&gt;adj&lt;/i&gt; thick, dense&lt;/p&gt;</v>
      </c>
    </row>
    <row r="508">
      <c r="A508" s="1" t="s">
        <v>1325</v>
      </c>
      <c r="B508" s="1" t="s">
        <v>93</v>
      </c>
      <c r="C508" s="1" t="s">
        <v>1326</v>
      </c>
      <c r="D508" s="1" t="str">
        <f t="shared" si="14"/>
        <v>downwards</v>
      </c>
      <c r="E508" s="1" t="s">
        <v>1325</v>
      </c>
      <c r="F508" s="1"/>
      <c r="G508" s="1"/>
      <c r="H508" s="1"/>
      <c r="L508" t="str">
        <f t="shared" si="15"/>
        <v>&lt;p&gt;&lt;b&gt;deorsum&lt;/b&gt; &lt;i&gt;adv&lt;/i&gt; downwards&lt;/p&gt;</v>
      </c>
    </row>
    <row r="509">
      <c r="A509" s="1" t="s">
        <v>1327</v>
      </c>
      <c r="B509" s="1" t="s">
        <v>19</v>
      </c>
      <c r="C509" s="1" t="s">
        <v>1328</v>
      </c>
      <c r="D509" s="1" t="str">
        <f t="shared" si="14"/>
        <v>put aside, lay to rest</v>
      </c>
      <c r="E509" s="1" t="s">
        <v>1329</v>
      </c>
      <c r="F509" s="1"/>
      <c r="G509" s="1"/>
      <c r="H509" s="1"/>
      <c r="L509" t="str">
        <f t="shared" si="15"/>
        <v>&lt;p&gt;&lt;b&gt;dēpōnō, -ōnere, -osuī, -ostum&lt;/b&gt; &lt;i&gt;vt&lt;/i&gt; put aside, lay to rest&lt;/p&gt;</v>
      </c>
    </row>
    <row r="510">
      <c r="A510" s="1" t="s">
        <v>1330</v>
      </c>
      <c r="B510" s="1" t="s">
        <v>23</v>
      </c>
      <c r="C510" s="1" t="s">
        <v>1331</v>
      </c>
      <c r="D510" s="1" t="str">
        <f t="shared" si="14"/>
        <v>rave furiously; vent one's rage</v>
      </c>
      <c r="E510" s="1" t="s">
        <v>1332</v>
      </c>
      <c r="F510" s="1"/>
      <c r="G510" s="1"/>
      <c r="H510" s="1"/>
      <c r="L510" t="str">
        <f t="shared" si="15"/>
        <v>&lt;p&gt;&lt;b&gt;dēsaeviō, -īre, -ī, -ītum&lt;/b&gt; &lt;i&gt;vi&lt;/i&gt; rave furiously; vent one's rage&lt;/p&gt;</v>
      </c>
    </row>
    <row r="511">
      <c r="A511" s="1" t="s">
        <v>1333</v>
      </c>
      <c r="B511" s="1" t="s">
        <v>23</v>
      </c>
      <c r="C511" s="1" t="s">
        <v>1334</v>
      </c>
      <c r="D511" s="1" t="str">
        <f t="shared" si="14"/>
        <v>descend, go down</v>
      </c>
      <c r="E511" s="1" t="s">
        <v>1335</v>
      </c>
      <c r="F511" s="1"/>
      <c r="G511" s="1"/>
      <c r="H511" s="1">
        <v>802</v>
      </c>
      <c r="L511" t="str">
        <f t="shared" si="15"/>
        <v>&lt;p&gt;&lt;b&gt;dēscendō, -endere, -endī, -ēnsum&lt;/b&gt; &lt;i&gt;vi&lt;/i&gt; descend, go down&lt;/p&gt;</v>
      </c>
    </row>
    <row r="512">
      <c r="A512" s="1" t="s">
        <v>1336</v>
      </c>
      <c r="B512" s="1" t="s">
        <v>19</v>
      </c>
      <c r="C512" s="1" t="s">
        <v>1337</v>
      </c>
      <c r="D512" s="1" t="str">
        <f t="shared" si="14"/>
        <v>desert, abandon, leave</v>
      </c>
      <c r="E512" s="1" t="s">
        <v>1338</v>
      </c>
      <c r="F512" s="1"/>
      <c r="G512" s="1"/>
      <c r="H512" s="1">
        <v>544</v>
      </c>
      <c r="L512" t="str">
        <f t="shared" si="15"/>
        <v>&lt;p&gt;&lt;b&gt;dēserō, -ere, -uī, -tum&lt;/b&gt; &lt;i&gt;vt&lt;/i&gt; desert, abandon, leave&lt;/p&gt;</v>
      </c>
    </row>
    <row r="513">
      <c r="A513" s="1" t="s">
        <v>1339</v>
      </c>
      <c r="B513" s="1" t="s">
        <v>54</v>
      </c>
      <c r="C513" s="1" t="s">
        <v>1340</v>
      </c>
      <c r="D513" s="1" t="str">
        <f t="shared" si="14"/>
        <v>deserted, forsaken; &lt;b&gt;dēserta terra&lt;/b&gt; wilderness, desert</v>
      </c>
      <c r="E513" s="1" t="s">
        <v>1339</v>
      </c>
      <c r="F513" s="1"/>
      <c r="G513" s="1"/>
      <c r="H513" s="1"/>
      <c r="L513" t="str">
        <f t="shared" si="15"/>
        <v>&lt;p&gt;&lt;b&gt;dēsertus, -a, -um&lt;/b&gt; &lt;i&gt;adj&lt;/i&gt; deserted, forsaken; &lt;b&gt;dēserta terra&lt;/b&gt; wilderness, desert&lt;/p&gt;</v>
      </c>
    </row>
    <row r="514">
      <c r="A514" s="1" t="s">
        <v>1341</v>
      </c>
      <c r="B514" s="1" t="s">
        <v>19</v>
      </c>
      <c r="C514" s="1" t="s">
        <v>1342</v>
      </c>
      <c r="D514" s="1" t="str">
        <f t="shared" si="14"/>
        <v>stop, desist</v>
      </c>
      <c r="E514" s="1" t="s">
        <v>1343</v>
      </c>
      <c r="F514" s="1"/>
      <c r="G514" s="1"/>
      <c r="H514" s="1">
        <v>624</v>
      </c>
      <c r="L514" t="str">
        <f t="shared" si="15"/>
        <v>&lt;p&gt;&lt;b&gt;dēsinō, -inere, -īvī, -itum&lt;/b&gt; &lt;i&gt;vt&lt;/i&gt; stop, desist&lt;/p&gt;</v>
      </c>
    </row>
    <row r="515">
      <c r="A515" s="1" t="s">
        <v>1344</v>
      </c>
      <c r="B515" s="1" t="s">
        <v>19</v>
      </c>
      <c r="C515" s="1" t="s">
        <v>1345</v>
      </c>
      <c r="D515" s="1" t="str">
        <f t="shared" si="14"/>
        <v>despair, give up hope</v>
      </c>
      <c r="E515" s="1" t="s">
        <v>1346</v>
      </c>
      <c r="F515" s="1"/>
      <c r="G515" s="1"/>
      <c r="H515" s="1"/>
      <c r="L515" t="str">
        <f t="shared" si="15"/>
        <v>&lt;p&gt;&lt;b&gt;dēspērō, -āre, -āvī, -ātum&lt;/b&gt; &lt;i&gt;vt&lt;/i&gt; despair, give up hope&lt;/p&gt;</v>
      </c>
    </row>
    <row r="516">
      <c r="A516" s="1" t="s">
        <v>1347</v>
      </c>
      <c r="B516" s="1" t="s">
        <v>19</v>
      </c>
      <c r="C516" s="1" t="s">
        <v>1348</v>
      </c>
      <c r="D516" s="1" t="str">
        <f t="shared" ref="D516:D579" si="16">SUBSTITUTE(SUBSTITUTE(SUBSTITUTE(SUBSTITUTE(SUBSTITUTE(SUBSTITUTE(SUBSTITUTE(SUBSTITUTE(C516,"*","&lt;b&gt;",1),"*","&lt;/b&gt;",1),"*","&lt;b&gt;",1),"*","&lt;/b&gt;",1),"*","&lt;b&gt;",1),"*","&lt;/b&gt;",1),"*","&lt;b&gt;",1),"*","&lt;/b&gt;",1)</f>
        <v>disdain, despise; express contempt for</v>
      </c>
      <c r="E516" s="1" t="s">
        <v>1349</v>
      </c>
      <c r="F516" s="1"/>
      <c r="G516" s="1"/>
      <c r="H516" s="1"/>
      <c r="L516" t="str">
        <f t="shared" ref="L516:L579" si="17">"&lt;p&gt;&lt;b&gt;"&amp;A516&amp;"&lt;/b&gt; &lt;i&gt;"&amp;B516&amp;"&lt;/i&gt; "&amp;D516&amp;"&lt;/p&gt;"</f>
        <v>&lt;p&gt;&lt;b&gt;dēspiciō, -icere, -exī, -ectum&lt;/b&gt; &lt;i&gt;vt&lt;/i&gt; disdain, despise; express contempt for&lt;/p&gt;</v>
      </c>
    </row>
    <row r="517">
      <c r="A517" s="1" t="s">
        <v>1350</v>
      </c>
      <c r="B517" s="1" t="s">
        <v>19</v>
      </c>
      <c r="C517" s="1" t="s">
        <v>1351</v>
      </c>
      <c r="D517" s="1" t="str">
        <f t="shared" si="16"/>
        <v>demolish, destroy</v>
      </c>
      <c r="E517" s="1" t="s">
        <v>1352</v>
      </c>
      <c r="F517" s="1"/>
      <c r="G517" s="1"/>
      <c r="H517" s="1"/>
      <c r="L517" t="str">
        <f t="shared" si="17"/>
        <v>&lt;p&gt;&lt;b&gt;dēstruō, -uere, -ūxī, -ūctum&lt;/b&gt; &lt;i&gt;vt&lt;/i&gt; demolish, destroy&lt;/p&gt;</v>
      </c>
    </row>
    <row r="518">
      <c r="A518" s="1" t="s">
        <v>1353</v>
      </c>
      <c r="B518" s="1" t="s">
        <v>93</v>
      </c>
      <c r="C518" s="1" t="s">
        <v>1354</v>
      </c>
      <c r="D518" s="1" t="str">
        <f t="shared" si="16"/>
        <v>from above</v>
      </c>
      <c r="E518" s="1" t="s">
        <v>1353</v>
      </c>
      <c r="F518" s="1"/>
      <c r="G518" s="1"/>
      <c r="H518" s="1"/>
      <c r="L518" t="str">
        <f t="shared" si="17"/>
        <v>&lt;p&gt;&lt;b&gt;dēsuper&lt;/b&gt; &lt;i&gt;adv&lt;/i&gt; from above&lt;/p&gt;</v>
      </c>
    </row>
    <row r="519">
      <c r="A519" s="1" t="s">
        <v>1355</v>
      </c>
      <c r="B519" s="1" t="s">
        <v>19</v>
      </c>
      <c r="C519" s="1" t="s">
        <v>1356</v>
      </c>
      <c r="D519" s="1" t="str">
        <f t="shared" si="16"/>
        <v>detain, keep back, cause to remain</v>
      </c>
      <c r="E519" s="1" t="s">
        <v>1357</v>
      </c>
      <c r="F519" s="1"/>
      <c r="G519" s="1"/>
      <c r="H519" s="1"/>
      <c r="L519" t="str">
        <f t="shared" si="17"/>
        <v>&lt;p&gt;&lt;b&gt;dētineō, -inēre, -inuī, -entum&lt;/b&gt; &lt;i&gt;vt&lt;/i&gt; detain, keep back, cause to remain&lt;/p&gt;</v>
      </c>
    </row>
    <row r="520">
      <c r="A520" s="1" t="s">
        <v>1358</v>
      </c>
      <c r="B520" s="1" t="s">
        <v>19</v>
      </c>
      <c r="C520" s="1" t="s">
        <v>1359</v>
      </c>
      <c r="D520" s="1" t="str">
        <f t="shared" si="16"/>
        <v>turn, twist, divert</v>
      </c>
      <c r="E520" s="1" t="s">
        <v>1360</v>
      </c>
      <c r="F520" s="1"/>
      <c r="G520" s="1"/>
      <c r="H520" s="1"/>
      <c r="L520" t="str">
        <f t="shared" si="17"/>
        <v>&lt;p&gt;&lt;b&gt;dētorqueō, -quēre, -sī, -tum&lt;/b&gt; &lt;i&gt;vt&lt;/i&gt; turn, twist, divert&lt;/p&gt;</v>
      </c>
    </row>
    <row r="521">
      <c r="A521" s="1" t="s">
        <v>1361</v>
      </c>
      <c r="B521" s="1" t="s">
        <v>19</v>
      </c>
      <c r="C521" s="1" t="s">
        <v>1362</v>
      </c>
      <c r="D521" s="1" t="str">
        <f t="shared" si="16"/>
        <v>pull off</v>
      </c>
      <c r="E521" s="1" t="s">
        <v>1363</v>
      </c>
      <c r="F521" s="1"/>
      <c r="G521" s="1"/>
      <c r="H521" s="1"/>
      <c r="L521" t="str">
        <f t="shared" si="17"/>
        <v>&lt;p&gt;&lt;b&gt;dētrahō, -ahere, -āxī, -actum&lt;/b&gt; &lt;i&gt;vt&lt;/i&gt; pull off&lt;/p&gt;</v>
      </c>
    </row>
    <row r="522">
      <c r="A522" s="1" t="s">
        <v>1364</v>
      </c>
      <c r="B522" s="1" t="s">
        <v>27</v>
      </c>
      <c r="C522" s="1" t="s">
        <v>1365</v>
      </c>
      <c r="D522" s="1" t="str">
        <f t="shared" si="16"/>
        <v>&lt;b&gt;dēferō&lt;/b&gt;</v>
      </c>
      <c r="E522" s="1" t="s">
        <v>1364</v>
      </c>
      <c r="F522" s="1"/>
      <c r="G522" s="1" t="s">
        <v>10</v>
      </c>
      <c r="H522" s="1"/>
      <c r="L522" t="str">
        <f t="shared" si="17"/>
        <v>&lt;p&gt;&lt;b&gt;dētulit&lt;/b&gt; &lt;i&gt;see&lt;/i&gt; &lt;b&gt;dēferō&lt;/b&gt;&lt;/p&gt;</v>
      </c>
    </row>
    <row r="523">
      <c r="A523" s="1" t="s">
        <v>1366</v>
      </c>
      <c r="B523" s="1" t="s">
        <v>81</v>
      </c>
      <c r="C523" s="1" t="s">
        <v>1367</v>
      </c>
      <c r="D523" s="1" t="str">
        <f t="shared" si="16"/>
        <v>god</v>
      </c>
      <c r="E523" s="1" t="s">
        <v>1368</v>
      </c>
      <c r="F523" s="1"/>
      <c r="G523" s="1"/>
      <c r="H523" s="1">
        <v>42</v>
      </c>
      <c r="L523" t="str">
        <f t="shared" si="17"/>
        <v>&lt;p&gt;&lt;b&gt;deus, -ī&lt;/b&gt; &lt;i&gt;masc&lt;/i&gt; god&lt;/p&gt;</v>
      </c>
    </row>
    <row r="524">
      <c r="A524" s="1" t="s">
        <v>1369</v>
      </c>
      <c r="B524" s="1" t="s">
        <v>23</v>
      </c>
      <c r="C524" s="1" t="s">
        <v>1370</v>
      </c>
      <c r="D524" s="1" t="str">
        <f t="shared" si="16"/>
        <v>come to, arrive at</v>
      </c>
      <c r="E524" s="1" t="s">
        <v>1371</v>
      </c>
      <c r="F524" s="1"/>
      <c r="G524" s="1"/>
      <c r="H524" s="1"/>
      <c r="L524" t="str">
        <f t="shared" si="17"/>
        <v>&lt;p&gt;&lt;b&gt;dēveniō, -enīre, -ēnī, -entum&lt;/b&gt; &lt;i&gt;vi&lt;/i&gt; come to, arrive at&lt;/p&gt;</v>
      </c>
    </row>
    <row r="525">
      <c r="A525" s="1" t="s">
        <v>1372</v>
      </c>
      <c r="B525" s="1" t="s">
        <v>23</v>
      </c>
      <c r="C525" s="1" t="s">
        <v>1373</v>
      </c>
      <c r="D525" s="1" t="str">
        <f t="shared" si="16"/>
        <v>fly down, swoop down on</v>
      </c>
      <c r="E525" s="1" t="s">
        <v>1374</v>
      </c>
      <c r="F525" s="1"/>
      <c r="G525" s="1"/>
      <c r="H525" s="1"/>
      <c r="L525" t="str">
        <f t="shared" si="17"/>
        <v>&lt;p&gt;&lt;b&gt;dēvolō, -āre, -āvī, -ātum&lt;/b&gt; &lt;i&gt;vi&lt;/i&gt; fly down, swoop down on&lt;/p&gt;</v>
      </c>
    </row>
    <row r="526">
      <c r="A526" s="1" t="s">
        <v>1375</v>
      </c>
      <c r="B526" s="1" t="s">
        <v>19</v>
      </c>
      <c r="C526" s="1" t="s">
        <v>1376</v>
      </c>
      <c r="D526" s="1" t="str">
        <f t="shared" si="16"/>
        <v>devour, consume</v>
      </c>
      <c r="E526" s="1" t="s">
        <v>1377</v>
      </c>
      <c r="F526" s="1"/>
      <c r="G526" s="1"/>
      <c r="H526" s="1"/>
      <c r="L526" t="str">
        <f t="shared" si="17"/>
        <v>&lt;p&gt;&lt;b&gt;dēvorō, -āre, -āvī, -ātum&lt;/b&gt; &lt;i&gt;vt&lt;/i&gt; devour, consume&lt;/p&gt;</v>
      </c>
    </row>
    <row r="527">
      <c r="A527" s="1" t="s">
        <v>1378</v>
      </c>
      <c r="B527" s="1" t="s">
        <v>54</v>
      </c>
      <c r="C527" s="1" t="s">
        <v>1379</v>
      </c>
      <c r="D527" s="1" t="str">
        <f t="shared" si="16"/>
        <v>right, on the right side; favorable, propitious</v>
      </c>
      <c r="E527" s="1" t="s">
        <v>1378</v>
      </c>
      <c r="F527" s="1"/>
      <c r="G527" s="1"/>
      <c r="H527" s="1">
        <v>260</v>
      </c>
      <c r="L527" t="str">
        <f t="shared" si="17"/>
        <v>&lt;p&gt;&lt;b&gt;dexter, dextera/dextra, dexterum/dextrum&lt;/b&gt; &lt;i&gt;adj&lt;/i&gt; right, on the right side; favorable, propitious&lt;/p&gt;</v>
      </c>
    </row>
    <row r="528">
      <c r="A528" s="1" t="s">
        <v>1380</v>
      </c>
      <c r="B528" s="1" t="s">
        <v>85</v>
      </c>
      <c r="C528" s="1" t="s">
        <v>1381</v>
      </c>
      <c r="D528" s="1" t="str">
        <f t="shared" si="16"/>
        <v>right hand (symbol of agreement) (alternate form &lt;b&gt;dextera&lt;/b&gt;)</v>
      </c>
      <c r="E528" s="1" t="s">
        <v>1382</v>
      </c>
      <c r="F528" s="1"/>
      <c r="G528" s="1"/>
      <c r="H528" s="1"/>
      <c r="L528" t="str">
        <f t="shared" si="17"/>
        <v>&lt;p&gt;&lt;b&gt;dextra, -ae&lt;/b&gt; &lt;i&gt;fem&lt;/i&gt; right hand (symbol of agreement) (alternate form &lt;b&gt;dextera&lt;/b&gt;)&lt;/p&gt;</v>
      </c>
    </row>
    <row r="529">
      <c r="A529" s="1" t="s">
        <v>1383</v>
      </c>
      <c r="B529" s="1" t="s">
        <v>85</v>
      </c>
      <c r="C529" s="1" t="s">
        <v>1384</v>
      </c>
      <c r="D529" s="1" t="str">
        <f t="shared" si="16"/>
        <v>Diana, goddess of the moon and hunting, sister of Apollo</v>
      </c>
      <c r="E529" s="1" t="s">
        <v>1385</v>
      </c>
      <c r="F529" s="1" t="s">
        <v>191</v>
      </c>
      <c r="G529" s="1"/>
      <c r="H529" s="1"/>
      <c r="L529" t="str">
        <f t="shared" si="17"/>
        <v>&lt;p&gt;&lt;b&gt;Diāna, -ae&lt;/b&gt; &lt;i&gt;fem&lt;/i&gt; Diana, goddess of the moon and hunting, sister of Apollo&lt;/p&gt;</v>
      </c>
    </row>
    <row r="530">
      <c r="A530" s="1" t="s">
        <v>1386</v>
      </c>
      <c r="B530" s="1" t="s">
        <v>19</v>
      </c>
      <c r="C530" s="1" t="s">
        <v>1387</v>
      </c>
      <c r="D530" s="1" t="str">
        <f t="shared" si="16"/>
        <v>say, speak</v>
      </c>
      <c r="E530" s="1" t="s">
        <v>1386</v>
      </c>
      <c r="F530" s="1"/>
      <c r="G530" s="1"/>
      <c r="H530" s="1">
        <v>33</v>
      </c>
      <c r="L530" t="str">
        <f t="shared" si="17"/>
        <v>&lt;p&gt;&lt;b&gt;dīcō, dīcere, dīxī, dictum&lt;/b&gt; &lt;i&gt;vt&lt;/i&gt; say, speak&lt;/p&gt;</v>
      </c>
    </row>
    <row r="531">
      <c r="A531" s="1" t="s">
        <v>1388</v>
      </c>
      <c r="B531" s="1" t="s">
        <v>54</v>
      </c>
      <c r="C531" s="1" t="s">
        <v>1389</v>
      </c>
      <c r="D531" s="1" t="str">
        <f t="shared" si="16"/>
        <v>Dictaean, of Mount Dicte</v>
      </c>
      <c r="E531" s="1" t="s">
        <v>1388</v>
      </c>
      <c r="F531" s="1" t="s">
        <v>228</v>
      </c>
      <c r="G531" s="1"/>
      <c r="H531" s="1"/>
      <c r="L531" t="str">
        <f t="shared" si="17"/>
        <v>&lt;p&gt;&lt;b&gt;Dictaeus, -a, -um&lt;/b&gt; &lt;i&gt;adj&lt;/i&gt; Dictaean, of Mount Dicte&lt;/p&gt;</v>
      </c>
    </row>
    <row r="532">
      <c r="A532" s="1" t="s">
        <v>1390</v>
      </c>
      <c r="B532" s="1" t="s">
        <v>85</v>
      </c>
      <c r="C532" s="1" t="s">
        <v>1391</v>
      </c>
      <c r="D532" s="1" t="str">
        <f t="shared" si="16"/>
        <v>Mount Dicte, a mountain in the eastern part of Crete</v>
      </c>
      <c r="E532" s="1" t="s">
        <v>1392</v>
      </c>
      <c r="F532" s="1" t="s">
        <v>191</v>
      </c>
      <c r="G532" s="1"/>
      <c r="H532" s="1"/>
      <c r="L532" t="str">
        <f t="shared" si="17"/>
        <v>&lt;p&gt;&lt;b&gt;Dictē, -ēs&lt;/b&gt; &lt;i&gt;fem&lt;/i&gt; Mount Dicte, a mountain in the eastern part of Crete&lt;/p&gt;</v>
      </c>
    </row>
    <row r="533">
      <c r="A533" s="1" t="s">
        <v>1393</v>
      </c>
      <c r="B533" s="1" t="s">
        <v>15</v>
      </c>
      <c r="C533" s="1" t="s">
        <v>1394</v>
      </c>
      <c r="D533" s="1" t="str">
        <f t="shared" si="16"/>
        <v>word</v>
      </c>
      <c r="E533" s="1" t="s">
        <v>1395</v>
      </c>
      <c r="F533" s="1"/>
      <c r="G533" s="1"/>
      <c r="H533" s="1"/>
      <c r="L533" t="str">
        <f t="shared" si="17"/>
        <v>&lt;p&gt;&lt;b&gt;dictum, -ī&lt;/b&gt; &lt;i&gt;neut&lt;/i&gt; word&lt;/p&gt;</v>
      </c>
    </row>
    <row r="534">
      <c r="A534" s="1" t="s">
        <v>1396</v>
      </c>
      <c r="B534" s="1" t="s">
        <v>85</v>
      </c>
      <c r="C534" s="1" t="s">
        <v>1397</v>
      </c>
      <c r="D534" s="1" t="str">
        <f t="shared" si="16"/>
        <v xml:space="preserve">Dido (also known as Elissa), queen and founder of Carthage  (genitive form also &lt;b&gt;Dīdūs&lt;/b&gt;)</v>
      </c>
      <c r="E534" s="1" t="s">
        <v>1398</v>
      </c>
      <c r="F534" s="1" t="s">
        <v>191</v>
      </c>
      <c r="G534" s="1"/>
      <c r="H534" s="1"/>
      <c r="L534" t="str">
        <f t="shared" si="17"/>
        <v xml:space="preserve">&lt;p&gt;&lt;b&gt;Dīdō, -ōnis&lt;/b&gt; &lt;i&gt;fem&lt;/i&gt; Dido (also known as Elissa), queen and founder of Carthage  (genitive form also &lt;b&gt;Dīdūs&lt;/b&gt;)&lt;/p&gt;</v>
      </c>
    </row>
    <row r="535">
      <c r="A535" s="1" t="s">
        <v>1399</v>
      </c>
      <c r="B535" s="1" t="s">
        <v>161</v>
      </c>
      <c r="C535" s="1" t="s">
        <v>1400</v>
      </c>
      <c r="D535" s="1" t="str">
        <f t="shared" si="16"/>
        <v>day</v>
      </c>
      <c r="E535" s="1" t="s">
        <v>1401</v>
      </c>
      <c r="F535" s="1"/>
      <c r="G535" s="1"/>
      <c r="H535" s="1">
        <v>54</v>
      </c>
      <c r="L535" t="str">
        <f t="shared" si="17"/>
        <v>&lt;p&gt;&lt;b&gt;diēs, -ēī&lt;/b&gt; &lt;i&gt;masc/fem&lt;/i&gt; day&lt;/p&gt;</v>
      </c>
    </row>
    <row r="536">
      <c r="A536" s="1" t="s">
        <v>1402</v>
      </c>
      <c r="B536" s="1" t="s">
        <v>54</v>
      </c>
      <c r="C536" s="1" t="s">
        <v>1403</v>
      </c>
      <c r="D536" s="1" t="str">
        <f t="shared" si="16"/>
        <v>difficult</v>
      </c>
      <c r="E536" s="1" t="s">
        <v>1404</v>
      </c>
      <c r="F536" s="1"/>
      <c r="G536" s="1"/>
      <c r="H536" s="1">
        <v>861</v>
      </c>
      <c r="L536" t="str">
        <f t="shared" si="17"/>
        <v>&lt;p&gt;&lt;b&gt;difficilis, -e&lt;/b&gt; &lt;i&gt;adj&lt;/i&gt; difficult&lt;/p&gt;</v>
      </c>
    </row>
    <row r="537">
      <c r="A537" s="1" t="s">
        <v>1405</v>
      </c>
      <c r="B537" s="1" t="s">
        <v>23</v>
      </c>
      <c r="C537" s="1" t="s">
        <v>1406</v>
      </c>
      <c r="D537" s="1" t="str">
        <f t="shared" si="16"/>
        <v>scatter, flee in different directions</v>
      </c>
      <c r="E537" s="1" t="s">
        <v>1407</v>
      </c>
      <c r="F537" s="1"/>
      <c r="G537" s="1"/>
      <c r="H537" s="1"/>
      <c r="L537" t="str">
        <f t="shared" si="17"/>
        <v>&lt;p&gt;&lt;b&gt;diffugiō, -ugere, -ūgī, -ugitum&lt;/b&gt; &lt;i&gt;vi&lt;/i&gt; scatter, flee in different directions&lt;/p&gt;</v>
      </c>
    </row>
    <row r="538">
      <c r="A538" s="1" t="s">
        <v>1408</v>
      </c>
      <c r="B538" s="1" t="s">
        <v>19</v>
      </c>
      <c r="C538" s="1" t="s">
        <v>1409</v>
      </c>
      <c r="D538" s="1" t="str">
        <f t="shared" si="16"/>
        <v>spread, pour out widely</v>
      </c>
      <c r="E538" s="1" t="s">
        <v>1410</v>
      </c>
      <c r="F538" s="1"/>
      <c r="G538" s="1"/>
      <c r="H538" s="1"/>
      <c r="L538" t="str">
        <f t="shared" si="17"/>
        <v>&lt;p&gt;&lt;b&gt;diffundō, -undere, -undī, -ūsum&lt;/b&gt; &lt;i&gt;vt&lt;/i&gt; spread, pour out widely&lt;/p&gt;</v>
      </c>
    </row>
    <row r="539">
      <c r="A539" s="1" t="s">
        <v>1411</v>
      </c>
      <c r="B539" s="1" t="s">
        <v>81</v>
      </c>
      <c r="C539" s="1" t="s">
        <v>1412</v>
      </c>
      <c r="D539" s="1" t="str">
        <f t="shared" si="16"/>
        <v>finger</v>
      </c>
      <c r="E539" s="1" t="s">
        <v>1413</v>
      </c>
      <c r="F539" s="1"/>
      <c r="G539" s="1"/>
      <c r="H539" s="1"/>
      <c r="L539" t="str">
        <f t="shared" si="17"/>
        <v>&lt;p&gt;&lt;b&gt;digitus, -ī&lt;/b&gt; &lt;i&gt;masc&lt;/i&gt; finger&lt;/p&gt;</v>
      </c>
    </row>
    <row r="540">
      <c r="A540" s="1" t="s">
        <v>1414</v>
      </c>
      <c r="B540" s="1" t="s">
        <v>103</v>
      </c>
      <c r="C540" s="1" t="s">
        <v>1415</v>
      </c>
      <c r="D540" s="1" t="str">
        <f t="shared" si="16"/>
        <v>think worthy, deign</v>
      </c>
      <c r="E540" s="1" t="s">
        <v>1416</v>
      </c>
      <c r="F540" s="1"/>
      <c r="G540" s="1"/>
      <c r="H540" s="1"/>
      <c r="L540" t="str">
        <f t="shared" si="17"/>
        <v>&lt;p&gt;&lt;b&gt;dignor, -ārī, -ātus&lt;/b&gt; &lt;i&gt;v dep&lt;/i&gt; think worthy, deign&lt;/p&gt;</v>
      </c>
    </row>
    <row r="541">
      <c r="A541" s="1" t="s">
        <v>1417</v>
      </c>
      <c r="B541" s="1" t="s">
        <v>54</v>
      </c>
      <c r="C541" s="1" t="s">
        <v>1418</v>
      </c>
      <c r="D541" s="1" t="str">
        <f t="shared" si="16"/>
        <v>worthy, deserving</v>
      </c>
      <c r="E541" s="1" t="s">
        <v>1417</v>
      </c>
      <c r="F541" s="1"/>
      <c r="G541" s="1"/>
      <c r="H541" s="1">
        <v>291</v>
      </c>
      <c r="L541" t="str">
        <f t="shared" si="17"/>
        <v>&lt;p&gt;&lt;b&gt;dignus, -a, -um&lt;/b&gt; &lt;i&gt;adj&lt;/i&gt; worthy, deserving&lt;/p&gt;</v>
      </c>
    </row>
    <row r="542">
      <c r="A542" s="1" t="s">
        <v>1419</v>
      </c>
      <c r="B542" s="1" t="s">
        <v>54</v>
      </c>
      <c r="C542" s="1" t="s">
        <v>1420</v>
      </c>
      <c r="D542" s="1" t="str">
        <f t="shared" si="16"/>
        <v>beloved, dear</v>
      </c>
      <c r="E542" s="1" t="s">
        <v>1419</v>
      </c>
      <c r="F542" s="1"/>
      <c r="G542" s="1"/>
      <c r="H542" s="1"/>
      <c r="L542" t="str">
        <f t="shared" si="17"/>
        <v>&lt;p&gt;&lt;b&gt;dīlēctus, -a, -um&lt;/b&gt; &lt;i&gt;adj&lt;/i&gt; beloved, dear&lt;/p&gt;</v>
      </c>
    </row>
    <row r="543">
      <c r="A543" s="1" t="s">
        <v>1421</v>
      </c>
      <c r="B543" s="1" t="s">
        <v>93</v>
      </c>
      <c r="C543" s="1" t="s">
        <v>1422</v>
      </c>
      <c r="D543" s="1" t="str">
        <f t="shared" si="16"/>
        <v>carefully, diligently</v>
      </c>
      <c r="E543" s="1" t="s">
        <v>1421</v>
      </c>
      <c r="F543" s="1"/>
      <c r="G543" s="1"/>
      <c r="H543" s="1"/>
      <c r="L543" t="str">
        <f t="shared" si="17"/>
        <v>&lt;p&gt;&lt;b&gt;dīligenter&lt;/b&gt; &lt;i&gt;adv&lt;/i&gt; carefully, diligently&lt;/p&gt;</v>
      </c>
    </row>
    <row r="544">
      <c r="A544" s="1" t="s">
        <v>1423</v>
      </c>
      <c r="B544" s="1" t="s">
        <v>85</v>
      </c>
      <c r="C544" s="1" t="s">
        <v>1424</v>
      </c>
      <c r="D544" s="1" t="str">
        <f t="shared" si="16"/>
        <v>diligence</v>
      </c>
      <c r="E544" s="1" t="s">
        <v>1425</v>
      </c>
      <c r="F544" s="1"/>
      <c r="G544" s="1"/>
      <c r="H544" s="1"/>
      <c r="L544" t="str">
        <f t="shared" si="17"/>
        <v>&lt;p&gt;&lt;b&gt;dīligentia, -ae&lt;/b&gt; &lt;i&gt;fem&lt;/i&gt; diligence&lt;/p&gt;</v>
      </c>
    </row>
    <row r="545">
      <c r="A545" s="1" t="s">
        <v>1426</v>
      </c>
      <c r="B545" s="1" t="s">
        <v>19</v>
      </c>
      <c r="C545" s="1" t="s">
        <v>1427</v>
      </c>
      <c r="D545" s="1" t="str">
        <f t="shared" si="16"/>
        <v>dismiss, shake off</v>
      </c>
      <c r="E545" s="1" t="s">
        <v>1428</v>
      </c>
      <c r="F545" s="1"/>
      <c r="G545" s="1"/>
      <c r="H545" s="1">
        <v>777</v>
      </c>
      <c r="L545" t="str">
        <f t="shared" si="17"/>
        <v>&lt;p&gt;&lt;b&gt;dīmittō, -ittere, -īsī, -issum&lt;/b&gt; &lt;i&gt;vt&lt;/i&gt; dismiss, shake off&lt;/p&gt;</v>
      </c>
    </row>
    <row r="546">
      <c r="A546" s="1" t="s">
        <v>1429</v>
      </c>
      <c r="B546" s="1" t="s">
        <v>19</v>
      </c>
      <c r="C546" s="1" t="s">
        <v>1430</v>
      </c>
      <c r="D546" s="1" t="str">
        <f t="shared" si="16"/>
        <v>move off, remove</v>
      </c>
      <c r="E546" s="1" t="s">
        <v>1431</v>
      </c>
      <c r="F546" s="1"/>
      <c r="G546" s="1"/>
      <c r="H546" s="1"/>
      <c r="L546" t="str">
        <f t="shared" si="17"/>
        <v>&lt;p&gt;&lt;b&gt;dīmoveō, -ovēre, -ōvī, -ōtum&lt;/b&gt; &lt;i&gt;vt&lt;/i&gt; move off, remove&lt;/p&gt;</v>
      </c>
    </row>
    <row r="547">
      <c r="A547" s="1" t="s">
        <v>1432</v>
      </c>
      <c r="B547" s="1" t="s">
        <v>85</v>
      </c>
      <c r="C547" s="1" t="s">
        <v>1433</v>
      </c>
      <c r="D547" s="1" t="str">
        <f t="shared" si="16"/>
        <v>The Furies (vengeful underworld beings, often depicted as women with wings and snakes)</v>
      </c>
      <c r="E547" s="1" t="s">
        <v>1434</v>
      </c>
      <c r="F547" s="1" t="s">
        <v>191</v>
      </c>
      <c r="G547" s="1"/>
      <c r="H547" s="1"/>
      <c r="L547" t="str">
        <f t="shared" si="17"/>
        <v>&lt;p&gt;&lt;b&gt;Dīra, -ae&lt;/b&gt; &lt;i&gt;fem&lt;/i&gt; The Furies (vengeful underworld beings, often depicted as women with wings and snakes)&lt;/p&gt;</v>
      </c>
    </row>
    <row r="548">
      <c r="A548" s="1" t="s">
        <v>1435</v>
      </c>
      <c r="B548" s="1" t="s">
        <v>19</v>
      </c>
      <c r="C548" s="1" t="s">
        <v>1436</v>
      </c>
      <c r="D548" s="1" t="str">
        <f t="shared" si="16"/>
        <v>snatch away</v>
      </c>
      <c r="E548" s="1" t="s">
        <v>1437</v>
      </c>
      <c r="F548" s="1"/>
      <c r="G548" s="1"/>
      <c r="H548" s="1"/>
      <c r="L548" t="str">
        <f t="shared" si="17"/>
        <v>&lt;p&gt;&lt;b&gt;dīripiō, -ipere, -ipuī, -eptum&lt;/b&gt; &lt;i&gt;vt&lt;/i&gt; snatch away&lt;/p&gt;</v>
      </c>
    </row>
    <row r="549">
      <c r="A549" s="1" t="s">
        <v>1438</v>
      </c>
      <c r="B549" s="1" t="s">
        <v>54</v>
      </c>
      <c r="C549" s="1" t="s">
        <v>1439</v>
      </c>
      <c r="D549" s="1" t="str">
        <f t="shared" si="16"/>
        <v>awful, dreadful, terrible</v>
      </c>
      <c r="E549" s="1" t="s">
        <v>1438</v>
      </c>
      <c r="F549" s="1"/>
      <c r="G549" s="1"/>
      <c r="H549" s="1"/>
      <c r="L549" t="str">
        <f t="shared" si="17"/>
        <v>&lt;p&gt;&lt;b&gt;dīrus, -a, -um&lt;/b&gt; &lt;i&gt;adj&lt;/i&gt; awful, dreadful, terrible&lt;/p&gt;</v>
      </c>
    </row>
    <row r="550">
      <c r="A550" s="1" t="s">
        <v>1440</v>
      </c>
      <c r="B550" s="1" t="s">
        <v>19</v>
      </c>
      <c r="C550" s="1" t="s">
        <v>1247</v>
      </c>
      <c r="D550" s="1" t="str">
        <f t="shared" si="16"/>
        <v>depart, leave</v>
      </c>
      <c r="E550" s="1" t="s">
        <v>1441</v>
      </c>
      <c r="F550" s="1"/>
      <c r="G550" s="1"/>
      <c r="H550" s="1">
        <v>726</v>
      </c>
      <c r="L550" t="str">
        <f t="shared" si="17"/>
        <v>&lt;p&gt;&lt;b&gt;discēdō, -ēdere, -essī, -essum&lt;/b&gt; &lt;i&gt;vt&lt;/i&gt; depart, leave&lt;/p&gt;</v>
      </c>
    </row>
    <row r="551">
      <c r="A551" s="1" t="s">
        <v>1442</v>
      </c>
      <c r="B551" s="1" t="s">
        <v>19</v>
      </c>
      <c r="C551" s="1" t="s">
        <v>1443</v>
      </c>
      <c r="D551" s="1" t="str">
        <f t="shared" si="16"/>
        <v>separate, divide; interweave with different coloured thread</v>
      </c>
      <c r="E551" s="1" t="s">
        <v>1444</v>
      </c>
      <c r="F551" s="1"/>
      <c r="G551" s="1"/>
      <c r="H551" s="1"/>
      <c r="L551" t="str">
        <f t="shared" si="17"/>
        <v>&lt;p&gt;&lt;b&gt;discernō, -ere, discrēvī, discrētum&lt;/b&gt; &lt;i&gt;vt&lt;/i&gt; separate, divide; interweave with different coloured thread&lt;/p&gt;</v>
      </c>
    </row>
    <row r="552">
      <c r="A552" s="1" t="s">
        <v>1445</v>
      </c>
      <c r="B552" s="1" t="s">
        <v>81</v>
      </c>
      <c r="C552" s="1" t="s">
        <v>1446</v>
      </c>
      <c r="D552" s="1" t="str">
        <f t="shared" si="16"/>
        <v>departure</v>
      </c>
      <c r="E552" s="1" t="s">
        <v>1447</v>
      </c>
      <c r="F552" s="1"/>
      <c r="G552" s="1"/>
      <c r="H552" s="1"/>
      <c r="L552" t="str">
        <f t="shared" si="17"/>
        <v>&lt;p&gt;&lt;b&gt;discessus, -ūs&lt;/b&gt; &lt;i&gt;masc&lt;/i&gt; departure&lt;/p&gt;</v>
      </c>
    </row>
    <row r="553">
      <c r="A553" s="1" t="s">
        <v>1448</v>
      </c>
      <c r="B553" s="1" t="s">
        <v>19</v>
      </c>
      <c r="C553" s="1" t="s">
        <v>1449</v>
      </c>
      <c r="D553" s="1" t="str">
        <f t="shared" si="16"/>
        <v>learn</v>
      </c>
      <c r="E553" s="1" t="s">
        <v>1450</v>
      </c>
      <c r="F553" s="1"/>
      <c r="G553" s="1"/>
      <c r="H553" s="1">
        <v>465</v>
      </c>
      <c r="L553" t="str">
        <f t="shared" si="17"/>
        <v>&lt;p&gt;&lt;b&gt;discō, -ere, didicī, discitum&lt;/b&gt; &lt;i&gt;vt&lt;/i&gt; learn&lt;/p&gt;</v>
      </c>
    </row>
    <row r="554">
      <c r="A554" s="1" t="s">
        <v>1451</v>
      </c>
      <c r="B554" s="1" t="s">
        <v>19</v>
      </c>
      <c r="C554" s="1" t="s">
        <v>1452</v>
      </c>
      <c r="D554" s="1" t="str">
        <f t="shared" si="16"/>
        <v>debate, argue</v>
      </c>
      <c r="E554" s="1" t="s">
        <v>1453</v>
      </c>
      <c r="F554" s="1"/>
      <c r="G554" s="1"/>
      <c r="H554" s="1"/>
      <c r="L554" t="str">
        <f t="shared" si="17"/>
        <v>&lt;p&gt;&lt;b&gt;disputō, -āre, -āvī, -ātum&lt;/b&gt; &lt;i&gt;vt&lt;/i&gt; debate, argue&lt;/p&gt;</v>
      </c>
    </row>
    <row r="555">
      <c r="A555" s="1" t="s">
        <v>1454</v>
      </c>
      <c r="B555" s="1" t="s">
        <v>54</v>
      </c>
      <c r="C555" s="1" t="s">
        <v>1455</v>
      </c>
      <c r="D555" s="1" t="str">
        <f t="shared" si="16"/>
        <v>unlike, different, dissimilar</v>
      </c>
      <c r="E555" s="1" t="s">
        <v>1456</v>
      </c>
      <c r="F555" s="1"/>
      <c r="G555" s="1"/>
      <c r="H555" s="1"/>
      <c r="L555" t="str">
        <f t="shared" si="17"/>
        <v>&lt;p&gt;&lt;b&gt;dissimilis, -e&lt;/b&gt; &lt;i&gt;adj&lt;/i&gt; unlike, different, dissimilar&lt;/p&gt;</v>
      </c>
    </row>
    <row r="556">
      <c r="A556" s="1" t="s">
        <v>1457</v>
      </c>
      <c r="B556" s="1" t="s">
        <v>19</v>
      </c>
      <c r="C556" s="1" t="s">
        <v>1458</v>
      </c>
      <c r="D556" s="1" t="str">
        <f t="shared" si="16"/>
        <v>conceal, hide the truth; &lt;b&gt;dissimulāre X&lt;/b&gt; pretend something is not X when it is X</v>
      </c>
      <c r="E556" s="1" t="s">
        <v>1459</v>
      </c>
      <c r="F556" s="1"/>
      <c r="G556" s="1"/>
      <c r="H556" s="1"/>
      <c r="L556" t="str">
        <f t="shared" si="17"/>
        <v>&lt;p&gt;&lt;b&gt;dissimulō, -āre, -āvī, -ātum&lt;/b&gt; &lt;i&gt;vt&lt;/i&gt; conceal, hide the truth; &lt;b&gt;dissimulāre X&lt;/b&gt; pretend something is not X when it is X&lt;/p&gt;</v>
      </c>
    </row>
    <row r="557">
      <c r="A557" s="1" t="s">
        <v>1460</v>
      </c>
      <c r="B557" s="1" t="s">
        <v>93</v>
      </c>
      <c r="C557" s="1" t="s">
        <v>1461</v>
      </c>
      <c r="D557" s="1" t="str">
        <f t="shared" si="16"/>
        <v>for a long time</v>
      </c>
      <c r="E557" s="1" t="s">
        <v>1460</v>
      </c>
      <c r="F557" s="1"/>
      <c r="G557" s="1"/>
      <c r="H557" s="1">
        <v>361</v>
      </c>
      <c r="L557" t="str">
        <f t="shared" si="17"/>
        <v>&lt;p&gt;&lt;b&gt;diū&lt;/b&gt; &lt;i&gt;adv&lt;/i&gt; for a long time&lt;/p&gt;</v>
      </c>
    </row>
    <row r="558">
      <c r="A558" s="1" t="s">
        <v>1462</v>
      </c>
      <c r="B558" s="1" t="s">
        <v>19</v>
      </c>
      <c r="C558" s="1" t="s">
        <v>1463</v>
      </c>
      <c r="D558" s="1" t="str">
        <f t="shared" si="16"/>
        <v>tear to pieces, shred</v>
      </c>
      <c r="E558" s="1" t="s">
        <v>1464</v>
      </c>
      <c r="F558" s="1"/>
      <c r="G558" s="1"/>
      <c r="H558" s="1"/>
      <c r="L558" t="str">
        <f t="shared" si="17"/>
        <v>&lt;p&gt;&lt;b&gt;dīvellō, -ellere, -ulsī, -ulsum&lt;/b&gt; &lt;i&gt;vt&lt;/i&gt; tear to pieces, shred&lt;/p&gt;</v>
      </c>
    </row>
    <row r="559">
      <c r="A559" s="1" t="s">
        <v>1465</v>
      </c>
      <c r="B559" s="1" t="s">
        <v>54</v>
      </c>
      <c r="C559" s="1" t="s">
        <v>1466</v>
      </c>
      <c r="D559" s="1" t="str">
        <f t="shared" si="16"/>
        <v>diverse, different</v>
      </c>
      <c r="E559" s="1" t="s">
        <v>1465</v>
      </c>
      <c r="F559" s="1"/>
      <c r="G559" s="1"/>
      <c r="H559" s="1">
        <v>641</v>
      </c>
      <c r="L559" t="str">
        <f t="shared" si="17"/>
        <v>&lt;p&gt;&lt;b&gt;dīversus, -a, -um&lt;/b&gt; &lt;i&gt;adj&lt;/i&gt; diverse, different&lt;/p&gt;</v>
      </c>
    </row>
    <row r="560">
      <c r="A560" s="1" t="s">
        <v>1467</v>
      </c>
      <c r="B560" s="1" t="s">
        <v>54</v>
      </c>
      <c r="C560" s="1" t="s">
        <v>1468</v>
      </c>
      <c r="D560" s="1" t="str">
        <f t="shared" si="16"/>
        <v>rich, wealthy</v>
      </c>
      <c r="E560" s="1" t="s">
        <v>1467</v>
      </c>
      <c r="F560" s="1"/>
      <c r="G560" s="1"/>
      <c r="H560" s="1">
        <v>564</v>
      </c>
      <c r="L560" t="str">
        <f t="shared" si="17"/>
        <v>&lt;p&gt;&lt;b&gt;dīves, dīvitis&lt;/b&gt; &lt;i&gt;adj&lt;/i&gt; rich, wealthy&lt;/p&gt;</v>
      </c>
    </row>
    <row r="561">
      <c r="A561" s="1" t="s">
        <v>1469</v>
      </c>
      <c r="B561" s="1" t="s">
        <v>19</v>
      </c>
      <c r="C561" s="1" t="s">
        <v>1470</v>
      </c>
      <c r="D561" s="1" t="str">
        <f t="shared" si="16"/>
        <v>divide</v>
      </c>
      <c r="E561" s="1" t="s">
        <v>1471</v>
      </c>
      <c r="F561" s="1"/>
      <c r="G561" s="1"/>
      <c r="H561" s="1">
        <v>628</v>
      </c>
      <c r="L561" t="str">
        <f t="shared" si="17"/>
        <v>&lt;p&gt;&lt;b&gt;dīvidō, -idere, -īsī, -īsum&lt;/b&gt; &lt;i&gt;vt&lt;/i&gt; divide&lt;/p&gt;</v>
      </c>
    </row>
    <row r="562">
      <c r="A562" s="1" t="s">
        <v>1472</v>
      </c>
      <c r="B562" s="1" t="s">
        <v>54</v>
      </c>
      <c r="C562" s="1" t="s">
        <v>1473</v>
      </c>
      <c r="D562" s="1" t="str">
        <f t="shared" si="16"/>
        <v>divine, godlike</v>
      </c>
      <c r="E562" s="1" t="s">
        <v>1472</v>
      </c>
      <c r="F562" s="1"/>
      <c r="G562" s="1"/>
      <c r="H562" s="1"/>
      <c r="L562" t="str">
        <f t="shared" si="17"/>
        <v>&lt;p&gt;&lt;b&gt;dīvīnus, -a, -um&lt;/b&gt; &lt;i&gt;adj&lt;/i&gt; divine, godlike&lt;/p&gt;</v>
      </c>
    </row>
    <row r="563">
      <c r="A563" s="1" t="s">
        <v>1474</v>
      </c>
      <c r="B563" s="1" t="s">
        <v>85</v>
      </c>
      <c r="C563" s="1" t="s">
        <v>1475</v>
      </c>
      <c r="D563" s="1" t="str">
        <f t="shared" si="16"/>
        <v>riches, wealth</v>
      </c>
      <c r="E563" s="1" t="s">
        <v>1476</v>
      </c>
      <c r="F563" s="1"/>
      <c r="G563" s="1"/>
      <c r="H563" s="1">
        <v>712</v>
      </c>
      <c r="L563" t="str">
        <f t="shared" si="17"/>
        <v>&lt;p&gt;&lt;b&gt;dīvitiae, -ārum&lt;/b&gt; &lt;i&gt;fem&lt;/i&gt; riches, wealth&lt;/p&gt;</v>
      </c>
    </row>
    <row r="564">
      <c r="A564" s="1" t="s">
        <v>1477</v>
      </c>
      <c r="B564" s="1" t="s">
        <v>54</v>
      </c>
      <c r="C564" s="1" t="s">
        <v>1478</v>
      </c>
      <c r="D564" s="1" t="str">
        <f t="shared" si="16"/>
        <v>divine</v>
      </c>
      <c r="E564" s="1" t="s">
        <v>1477</v>
      </c>
      <c r="F564" s="1"/>
      <c r="G564" s="1"/>
      <c r="H564" s="1">
        <v>962</v>
      </c>
      <c r="L564" t="str">
        <f t="shared" si="17"/>
        <v>&lt;p&gt;&lt;b&gt;dīvus, -a, -um&lt;/b&gt; &lt;i&gt;adj&lt;/i&gt; divine&lt;/p&gt;</v>
      </c>
    </row>
    <row r="565">
      <c r="A565" s="1" t="s">
        <v>1479</v>
      </c>
      <c r="B565" s="1" t="s">
        <v>81</v>
      </c>
      <c r="C565" s="1" t="s">
        <v>1367</v>
      </c>
      <c r="D565" s="1" t="str">
        <f t="shared" si="16"/>
        <v>god</v>
      </c>
      <c r="E565" s="1" t="s">
        <v>1480</v>
      </c>
      <c r="F565" s="1"/>
      <c r="G565" s="1"/>
      <c r="H565" s="1"/>
      <c r="L565" t="str">
        <f t="shared" si="17"/>
        <v>&lt;p&gt;&lt;b&gt;dīvus, -ī&lt;/b&gt; &lt;i&gt;masc&lt;/i&gt; god&lt;/p&gt;</v>
      </c>
    </row>
    <row r="566">
      <c r="A566" s="1" t="s">
        <v>1481</v>
      </c>
      <c r="B566" s="1" t="s">
        <v>19</v>
      </c>
      <c r="C566" s="1" t="s">
        <v>1482</v>
      </c>
      <c r="D566" s="1" t="str">
        <f t="shared" si="16"/>
        <v>give</v>
      </c>
      <c r="E566" s="1" t="s">
        <v>1481</v>
      </c>
      <c r="F566" s="1"/>
      <c r="G566" s="1"/>
      <c r="H566" s="1">
        <v>28</v>
      </c>
      <c r="L566" t="str">
        <f t="shared" si="17"/>
        <v>&lt;p&gt;&lt;b&gt;dō, dare, dedī, datum&lt;/b&gt; &lt;i&gt;vt&lt;/i&gt; give&lt;/p&gt;</v>
      </c>
    </row>
    <row r="567">
      <c r="A567" s="1" t="s">
        <v>1483</v>
      </c>
      <c r="B567" s="1" t="s">
        <v>19</v>
      </c>
      <c r="C567" s="1" t="s">
        <v>1484</v>
      </c>
      <c r="D567" s="1" t="str">
        <f t="shared" si="16"/>
        <v>teach, tell</v>
      </c>
      <c r="E567" s="1" t="s">
        <v>1485</v>
      </c>
      <c r="F567" s="1"/>
      <c r="G567" s="1"/>
      <c r="H567" s="1">
        <v>393</v>
      </c>
      <c r="L567" t="str">
        <f t="shared" si="17"/>
        <v>&lt;p&gt;&lt;b&gt;doceō, -ēre, -uī, doctum&lt;/b&gt; &lt;i&gt;vt&lt;/i&gt; teach, tell&lt;/p&gt;</v>
      </c>
    </row>
    <row r="568">
      <c r="A568" s="1" t="s">
        <v>1486</v>
      </c>
      <c r="B568" s="1" t="s">
        <v>19</v>
      </c>
      <c r="C568" s="1" t="s">
        <v>1487</v>
      </c>
      <c r="D568" s="1" t="str">
        <f t="shared" si="16"/>
        <v>suffer hurt, feel pain, grieve</v>
      </c>
      <c r="E568" s="1" t="s">
        <v>1488</v>
      </c>
      <c r="F568" s="1"/>
      <c r="G568" s="1"/>
      <c r="H568" s="1">
        <v>785</v>
      </c>
      <c r="L568" t="str">
        <f t="shared" si="17"/>
        <v>&lt;p&gt;&lt;b&gt;doleō, -ēre, -uī, -itum&lt;/b&gt; &lt;i&gt;vt&lt;/i&gt; suffer hurt, feel pain, grieve&lt;/p&gt;</v>
      </c>
    </row>
    <row r="569">
      <c r="A569" s="1" t="s">
        <v>1489</v>
      </c>
      <c r="B569" s="1" t="s">
        <v>81</v>
      </c>
      <c r="C569" s="1" t="s">
        <v>1490</v>
      </c>
      <c r="D569" s="1" t="str">
        <f t="shared" si="16"/>
        <v>pain, grief, sorrow</v>
      </c>
      <c r="E569" s="1" t="s">
        <v>1491</v>
      </c>
      <c r="F569" s="1"/>
      <c r="G569" s="1"/>
      <c r="H569" s="1">
        <v>193</v>
      </c>
      <c r="L569" t="str">
        <f t="shared" si="17"/>
        <v>&lt;p&gt;&lt;b&gt;dolor, -ōris&lt;/b&gt; &lt;i&gt;masc&lt;/i&gt; pain, grief, sorrow&lt;/p&gt;</v>
      </c>
    </row>
    <row r="570">
      <c r="A570" s="1" t="s">
        <v>1492</v>
      </c>
      <c r="B570" s="1" t="s">
        <v>81</v>
      </c>
      <c r="C570" s="1" t="s">
        <v>1493</v>
      </c>
      <c r="D570" s="1" t="str">
        <f t="shared" si="16"/>
        <v>trick, deceit, treachery</v>
      </c>
      <c r="E570" s="1" t="s">
        <v>1494</v>
      </c>
      <c r="F570" s="1"/>
      <c r="G570" s="1"/>
      <c r="H570" s="1">
        <v>701</v>
      </c>
      <c r="L570" t="str">
        <f t="shared" si="17"/>
        <v>&lt;p&gt;&lt;b&gt;dolus, -ī&lt;/b&gt; &lt;i&gt;masc&lt;/i&gt; trick, deceit, treachery&lt;/p&gt;</v>
      </c>
    </row>
    <row r="571">
      <c r="A571" s="1" t="s">
        <v>1495</v>
      </c>
      <c r="B571" s="1" t="s">
        <v>81</v>
      </c>
      <c r="C571" s="1" t="s">
        <v>1496</v>
      </c>
      <c r="D571" s="1" t="str">
        <f t="shared" si="16"/>
        <v>owner, lord, master</v>
      </c>
      <c r="E571" s="1" t="s">
        <v>1497</v>
      </c>
      <c r="F571" s="1"/>
      <c r="G571" s="1"/>
      <c r="H571" s="1">
        <v>241</v>
      </c>
      <c r="L571" t="str">
        <f t="shared" si="17"/>
        <v>&lt;p&gt;&lt;b&gt;dominus, -ī&lt;/b&gt; &lt;i&gt;masc&lt;/i&gt; owner, lord, master&lt;/p&gt;</v>
      </c>
    </row>
    <row r="572">
      <c r="A572" s="1" t="s">
        <v>1498</v>
      </c>
      <c r="B572" s="1" t="s">
        <v>85</v>
      </c>
      <c r="C572" s="1" t="s">
        <v>1499</v>
      </c>
      <c r="D572" s="1" t="str">
        <f t="shared" si="16"/>
        <v>home</v>
      </c>
      <c r="E572" s="1" t="s">
        <v>1500</v>
      </c>
      <c r="F572" s="1"/>
      <c r="G572" s="1"/>
      <c r="H572" s="1">
        <v>73</v>
      </c>
      <c r="L572" t="str">
        <f t="shared" si="17"/>
        <v>&lt;p&gt;&lt;b&gt;domus, -ūs/-ī&lt;/b&gt; &lt;i&gt;fem&lt;/i&gt; home&lt;/p&gt;</v>
      </c>
    </row>
    <row r="573">
      <c r="A573" s="1" t="s">
        <v>1501</v>
      </c>
      <c r="B573" s="1" t="s">
        <v>15</v>
      </c>
      <c r="C573" s="1" t="s">
        <v>1502</v>
      </c>
      <c r="D573" s="1" t="str">
        <f t="shared" si="16"/>
        <v>gift</v>
      </c>
      <c r="E573" s="1" t="s">
        <v>1503</v>
      </c>
      <c r="F573" s="1"/>
      <c r="G573" s="1"/>
      <c r="H573" s="1">
        <v>476</v>
      </c>
      <c r="L573" t="str">
        <f t="shared" si="17"/>
        <v>&lt;p&gt;&lt;b&gt;dōnum, -ī&lt;/b&gt; &lt;i&gt;neut&lt;/i&gt; gift&lt;/p&gt;</v>
      </c>
    </row>
    <row r="574">
      <c r="A574" s="1" t="s">
        <v>1504</v>
      </c>
      <c r="B574" s="1" t="s">
        <v>23</v>
      </c>
      <c r="C574" s="1" t="s">
        <v>1505</v>
      </c>
      <c r="D574" s="1" t="str">
        <f t="shared" si="16"/>
        <v>sleep</v>
      </c>
      <c r="E574" s="1" t="s">
        <v>1506</v>
      </c>
      <c r="F574" s="1"/>
      <c r="G574" s="1"/>
      <c r="H574" s="1">
        <v>975</v>
      </c>
      <c r="L574" t="str">
        <f t="shared" si="17"/>
        <v>&lt;p&gt;&lt;b&gt;dormiō, -īre, -īvī, -ītum&lt;/b&gt; &lt;i&gt;vi&lt;/i&gt; sleep&lt;/p&gt;</v>
      </c>
    </row>
    <row r="575">
      <c r="A575" s="1" t="s">
        <v>1507</v>
      </c>
      <c r="B575" s="1" t="s">
        <v>85</v>
      </c>
      <c r="C575" s="1" t="s">
        <v>1508</v>
      </c>
      <c r="D575" s="1" t="str">
        <f t="shared" si="16"/>
        <v>dowry</v>
      </c>
      <c r="E575" s="1" t="s">
        <v>1507</v>
      </c>
      <c r="F575" s="1"/>
      <c r="G575" s="1"/>
      <c r="H575" s="1"/>
      <c r="L575" t="str">
        <f t="shared" si="17"/>
        <v>&lt;p&gt;&lt;b&gt;dōs, dōtis&lt;/b&gt; &lt;i&gt;fem&lt;/i&gt; dowry&lt;/p&gt;</v>
      </c>
    </row>
    <row r="576">
      <c r="A576" s="1" t="s">
        <v>1509</v>
      </c>
      <c r="B576" s="1" t="s">
        <v>54</v>
      </c>
      <c r="C576" s="1" t="s">
        <v>1510</v>
      </c>
      <c r="D576" s="1" t="str">
        <f t="shared" si="16"/>
        <v>relating to a dowry</v>
      </c>
      <c r="E576" s="1" t="s">
        <v>1511</v>
      </c>
      <c r="F576" s="1"/>
      <c r="G576" s="1"/>
      <c r="H576" s="1"/>
      <c r="L576" t="str">
        <f t="shared" si="17"/>
        <v>&lt;p&gt;&lt;b&gt;dōtālis, -e&lt;/b&gt; &lt;i&gt;adj&lt;/i&gt; relating to a dowry&lt;/p&gt;</v>
      </c>
    </row>
    <row r="577">
      <c r="A577" s="1" t="s">
        <v>1512</v>
      </c>
      <c r="B577" s="1" t="s">
        <v>81</v>
      </c>
      <c r="C577" s="1" t="s">
        <v>1513</v>
      </c>
      <c r="D577" s="1" t="str">
        <f t="shared" si="16"/>
        <v>dragon; snake</v>
      </c>
      <c r="E577" s="1" t="s">
        <v>1514</v>
      </c>
      <c r="F577" s="1"/>
      <c r="G577" s="1"/>
      <c r="H577" s="1"/>
      <c r="L577" t="str">
        <f t="shared" si="17"/>
        <v>&lt;p&gt;&lt;b&gt;dracō, -ōnis&lt;/b&gt; &lt;i&gt;masc&lt;/i&gt; dragon; snake&lt;/p&gt;</v>
      </c>
    </row>
    <row r="578">
      <c r="A578" s="1" t="s">
        <v>1515</v>
      </c>
      <c r="B578" s="1" t="s">
        <v>81</v>
      </c>
      <c r="C578" s="1" t="s">
        <v>1516</v>
      </c>
      <c r="D578" s="1" t="str">
        <f t="shared" si="16"/>
        <v>the Dryopians, a people of Epirus</v>
      </c>
      <c r="E578" s="1" t="s">
        <v>1517</v>
      </c>
      <c r="F578" s="1" t="s">
        <v>191</v>
      </c>
      <c r="G578" s="1"/>
      <c r="H578" s="1"/>
      <c r="L578" t="str">
        <f t="shared" si="17"/>
        <v>&lt;p&gt;&lt;b&gt;Dryopēs, -um&lt;/b&gt; &lt;i&gt;masc&lt;/i&gt; the Dryopians, a people of Epirus&lt;/p&gt;</v>
      </c>
    </row>
    <row r="579">
      <c r="A579" s="1" t="s">
        <v>1518</v>
      </c>
      <c r="B579" s="1" t="s">
        <v>19</v>
      </c>
      <c r="C579" s="1" t="s">
        <v>1519</v>
      </c>
      <c r="D579" s="1" t="str">
        <f t="shared" si="16"/>
        <v>doubt, hesitate, be uncertain</v>
      </c>
      <c r="E579" s="1" t="s">
        <v>1520</v>
      </c>
      <c r="F579" s="1"/>
      <c r="G579" s="1"/>
      <c r="H579" s="1">
        <v>521</v>
      </c>
      <c r="L579" t="str">
        <f t="shared" si="17"/>
        <v>&lt;p&gt;&lt;b&gt;dubitō, -āre, -āvī, -ātum&lt;/b&gt; &lt;i&gt;vt&lt;/i&gt; doubt, hesitate, be uncertain&lt;/p&gt;</v>
      </c>
    </row>
    <row r="580">
      <c r="A580" s="1" t="s">
        <v>1521</v>
      </c>
      <c r="B580" s="1" t="s">
        <v>54</v>
      </c>
      <c r="C580" s="1" t="s">
        <v>1522</v>
      </c>
      <c r="D580" s="1" t="str">
        <f t="shared" ref="D580:D643" si="18">SUBSTITUTE(SUBSTITUTE(SUBSTITUTE(SUBSTITUTE(SUBSTITUTE(SUBSTITUTE(SUBSTITUTE(SUBSTITUTE(C580,"*","&lt;b&gt;",1),"*","&lt;/b&gt;",1),"*","&lt;b&gt;",1),"*","&lt;/b&gt;",1),"*","&lt;b&gt;",1),"*","&lt;/b&gt;",1),"*","&lt;b&gt;",1),"*","&lt;/b&gt;",1)</f>
        <v>doubtful, uncertain</v>
      </c>
      <c r="E580" s="1" t="s">
        <v>1521</v>
      </c>
      <c r="F580" s="1"/>
      <c r="G580" s="1"/>
      <c r="H580" s="1">
        <v>528</v>
      </c>
      <c r="L580" t="str">
        <f t="shared" ref="L580:L643" si="19">"&lt;p&gt;&lt;b&gt;"&amp;A580&amp;"&lt;/b&gt; &lt;i&gt;"&amp;B580&amp;"&lt;/i&gt; "&amp;D580&amp;"&lt;/p&gt;"</f>
        <v>&lt;p&gt;&lt;b&gt;dubius, -a, -um&lt;/b&gt; &lt;i&gt;adj&lt;/i&gt; doubtful, uncertain&lt;/p&gt;</v>
      </c>
    </row>
    <row r="581">
      <c r="A581" s="1" t="s">
        <v>1523</v>
      </c>
      <c r="B581" s="1" t="s">
        <v>19</v>
      </c>
      <c r="C581" s="1" t="s">
        <v>1524</v>
      </c>
      <c r="D581" s="1" t="str">
        <f t="shared" si="18"/>
        <v>lead; think, consider; draw out, extend</v>
      </c>
      <c r="E581" s="1" t="s">
        <v>1523</v>
      </c>
      <c r="F581" s="1"/>
      <c r="G581" s="1"/>
      <c r="H581" s="1">
        <v>133</v>
      </c>
      <c r="L581" t="str">
        <f t="shared" si="19"/>
        <v>&lt;p&gt;&lt;b&gt;dūcō, dūcere, dūxī, ductum&lt;/b&gt; &lt;i&gt;vt&lt;/i&gt; lead; think, consider; draw out, extend&lt;/p&gt;</v>
      </c>
    </row>
    <row r="582">
      <c r="A582" s="1" t="s">
        <v>1525</v>
      </c>
      <c r="B582" s="1" t="s">
        <v>81</v>
      </c>
      <c r="C582" s="1" t="s">
        <v>1526</v>
      </c>
      <c r="D582" s="1" t="str">
        <f t="shared" si="18"/>
        <v>leader, commander</v>
      </c>
      <c r="E582" s="1" t="s">
        <v>1527</v>
      </c>
      <c r="F582" s="1"/>
      <c r="G582" s="1"/>
      <c r="H582" s="1"/>
      <c r="L582" t="str">
        <f t="shared" si="19"/>
        <v>&lt;p&gt;&lt;b&gt;ductor, -ōris&lt;/b&gt; &lt;i&gt;masc&lt;/i&gt; leader, commander&lt;/p&gt;</v>
      </c>
    </row>
    <row r="583">
      <c r="A583" s="1" t="s">
        <v>1528</v>
      </c>
      <c r="B583" s="1" t="s">
        <v>54</v>
      </c>
      <c r="C583" s="1" t="s">
        <v>1529</v>
      </c>
      <c r="D583" s="1" t="str">
        <f t="shared" si="18"/>
        <v>sweet, delightful</v>
      </c>
      <c r="E583" s="1" t="s">
        <v>1530</v>
      </c>
      <c r="F583" s="1"/>
      <c r="G583" s="1"/>
      <c r="H583" s="1">
        <v>383</v>
      </c>
      <c r="L583" t="str">
        <f t="shared" si="19"/>
        <v>&lt;p&gt;&lt;b&gt;dulcis, -e&lt;/b&gt; &lt;i&gt;adj&lt;/i&gt; sweet, delightful&lt;/p&gt;</v>
      </c>
    </row>
    <row r="584">
      <c r="A584" s="1" t="s">
        <v>1531</v>
      </c>
      <c r="B584" s="1" t="s">
        <v>63</v>
      </c>
      <c r="C584" s="1" t="s">
        <v>1532</v>
      </c>
      <c r="D584" s="1" t="str">
        <f t="shared" si="18"/>
        <v>while, until</v>
      </c>
      <c r="E584" s="1" t="s">
        <v>1531</v>
      </c>
      <c r="F584" s="1"/>
      <c r="G584" s="1"/>
      <c r="H584" s="1">
        <v>103</v>
      </c>
      <c r="L584" t="str">
        <f t="shared" si="19"/>
        <v>&lt;p&gt;&lt;b&gt;dum&lt;/b&gt; &lt;i&gt;conj&lt;/i&gt; while, until&lt;/p&gt;</v>
      </c>
    </row>
    <row r="585">
      <c r="A585" s="1" t="s">
        <v>1533</v>
      </c>
      <c r="B585" s="1" t="s">
        <v>81</v>
      </c>
      <c r="C585" s="1" t="s">
        <v>1534</v>
      </c>
      <c r="D585" s="1" t="str">
        <f t="shared" si="18"/>
        <v>thorn or briar bush</v>
      </c>
      <c r="E585" s="1" t="s">
        <v>1535</v>
      </c>
      <c r="F585" s="1"/>
      <c r="G585" s="1"/>
      <c r="H585" s="1"/>
      <c r="L585" t="str">
        <f t="shared" si="19"/>
        <v>&lt;p&gt;&lt;b&gt;dūmus, -ī&lt;/b&gt; &lt;i&gt;masc&lt;/i&gt; thorn or briar bush&lt;/p&gt;</v>
      </c>
    </row>
    <row r="586">
      <c r="A586" s="1" t="s">
        <v>1536</v>
      </c>
      <c r="B586" s="1" t="s">
        <v>54</v>
      </c>
      <c r="C586" s="1" t="s">
        <v>1537</v>
      </c>
      <c r="D586" s="1" t="str">
        <f t="shared" si="18"/>
        <v>two</v>
      </c>
      <c r="E586" s="1" t="s">
        <v>1536</v>
      </c>
      <c r="F586" s="1"/>
      <c r="G586" s="1"/>
      <c r="H586" s="1">
        <v>221</v>
      </c>
      <c r="L586" t="str">
        <f t="shared" si="19"/>
        <v>&lt;p&gt;&lt;b&gt;duo, duae, duo&lt;/b&gt; &lt;i&gt;adj&lt;/i&gt; two&lt;/p&gt;</v>
      </c>
    </row>
    <row r="587">
      <c r="A587" s="1" t="s">
        <v>1538</v>
      </c>
      <c r="B587" s="1" t="s">
        <v>54</v>
      </c>
      <c r="C587" s="1" t="s">
        <v>1539</v>
      </c>
      <c r="D587" s="1" t="str">
        <f t="shared" si="18"/>
        <v>twelve</v>
      </c>
      <c r="E587" s="1" t="s">
        <v>1538</v>
      </c>
      <c r="F587" s="1"/>
      <c r="G587" s="1"/>
      <c r="H587" s="1"/>
      <c r="L587" t="str">
        <f t="shared" si="19"/>
        <v>&lt;p&gt;&lt;b&gt;duodecim&lt;/b&gt; &lt;i&gt;adj&lt;/i&gt; twelve&lt;/p&gt;</v>
      </c>
    </row>
    <row r="588">
      <c r="A588" s="1" t="s">
        <v>1540</v>
      </c>
      <c r="B588" s="1" t="s">
        <v>54</v>
      </c>
      <c r="C588" s="1" t="s">
        <v>1541</v>
      </c>
      <c r="D588" s="1" t="str">
        <f t="shared" si="18"/>
        <v>double</v>
      </c>
      <c r="E588" s="1" t="s">
        <v>1540</v>
      </c>
      <c r="F588" s="1"/>
      <c r="G588" s="1"/>
      <c r="H588" s="1"/>
      <c r="L588" t="str">
        <f t="shared" si="19"/>
        <v>&lt;p&gt;&lt;b&gt;duplex, duplicis&lt;/b&gt; &lt;i&gt;adj&lt;/i&gt; double&lt;/p&gt;</v>
      </c>
    </row>
    <row r="589">
      <c r="A589" s="1" t="s">
        <v>1542</v>
      </c>
      <c r="B589" s="1" t="s">
        <v>19</v>
      </c>
      <c r="C589" s="1" t="s">
        <v>1543</v>
      </c>
      <c r="D589" s="1" t="str">
        <f t="shared" si="18"/>
        <v>double, duplicate</v>
      </c>
      <c r="E589" s="1" t="s">
        <v>1544</v>
      </c>
      <c r="F589" s="1"/>
      <c r="G589" s="1"/>
      <c r="H589" s="1"/>
      <c r="L589" t="str">
        <f t="shared" si="19"/>
        <v>&lt;p&gt;&lt;b&gt;duplicō, -āre, -āvī, -ātum&lt;/b&gt; &lt;i&gt;vt&lt;/i&gt; double, duplicate&lt;/p&gt;</v>
      </c>
    </row>
    <row r="590">
      <c r="A590" s="1" t="s">
        <v>1545</v>
      </c>
      <c r="B590" s="1" t="s">
        <v>54</v>
      </c>
      <c r="C590" s="1" t="s">
        <v>1546</v>
      </c>
      <c r="D590" s="1" t="str">
        <f t="shared" si="18"/>
        <v>hard, harsh; cruel, unfeeling</v>
      </c>
      <c r="E590" s="1" t="s">
        <v>1545</v>
      </c>
      <c r="F590" s="1"/>
      <c r="G590" s="1"/>
      <c r="H590" s="1">
        <v>249</v>
      </c>
      <c r="L590" t="str">
        <f t="shared" si="19"/>
        <v>&lt;p&gt;&lt;b&gt;dūrus, -a, -um&lt;/b&gt; &lt;i&gt;adj&lt;/i&gt; hard, harsh; cruel, unfeeling&lt;/p&gt;</v>
      </c>
    </row>
    <row r="591">
      <c r="A591" s="1" t="s">
        <v>1547</v>
      </c>
      <c r="B591" s="1" t="s">
        <v>161</v>
      </c>
      <c r="C591" s="1" t="s">
        <v>1548</v>
      </c>
      <c r="D591" s="1" t="str">
        <f t="shared" si="18"/>
        <v>leader</v>
      </c>
      <c r="E591" s="1" t="s">
        <v>1547</v>
      </c>
      <c r="F591" s="1"/>
      <c r="G591" s="1"/>
      <c r="H591" s="1">
        <v>239</v>
      </c>
      <c r="L591" t="str">
        <f t="shared" si="19"/>
        <v>&lt;p&gt;&lt;b&gt;dux, ducis&lt;/b&gt; &lt;i&gt;masc/fem&lt;/i&gt; leader&lt;/p&gt;</v>
      </c>
    </row>
    <row r="592">
      <c r="A592" s="1" t="s">
        <v>1549</v>
      </c>
      <c r="B592" s="1"/>
      <c r="C592" s="1"/>
      <c r="D592" s="1" t="str">
        <f t="shared" si="18"/>
        <v/>
      </c>
      <c r="E592" s="1" t="s">
        <v>1549</v>
      </c>
      <c r="F592" s="1"/>
      <c r="G592" s="1" t="s">
        <v>10</v>
      </c>
      <c r="H592" s="1"/>
      <c r="L592" t="str">
        <f t="shared" si="19"/>
        <v>&lt;p&gt;&lt;b&gt;E&lt;/b&gt; &lt;i&gt;&lt;/i&gt; &lt;/p&gt;</v>
      </c>
    </row>
    <row r="593">
      <c r="A593" s="1" t="s">
        <v>1550</v>
      </c>
      <c r="B593" s="1" t="s">
        <v>12</v>
      </c>
      <c r="C593" s="1" t="s">
        <v>1551</v>
      </c>
      <c r="D593" s="1" t="str">
        <f t="shared" si="18"/>
        <v>out of, from (+ abl.)</v>
      </c>
      <c r="E593" s="1" t="s">
        <v>1550</v>
      </c>
      <c r="F593" s="1"/>
      <c r="G593" s="1"/>
      <c r="H593" s="1">
        <v>26</v>
      </c>
      <c r="L593" t="str">
        <f t="shared" si="19"/>
        <v>&lt;p&gt;&lt;b&gt;ē, ex&lt;/b&gt; &lt;i&gt;prep&lt;/i&gt; out of, from (+ abl.)&lt;/p&gt;</v>
      </c>
    </row>
    <row r="594">
      <c r="A594" s="1" t="s">
        <v>1552</v>
      </c>
      <c r="B594" s="1" t="s">
        <v>1553</v>
      </c>
      <c r="C594" s="1" t="s">
        <v>1554</v>
      </c>
      <c r="D594" s="1" t="str">
        <f t="shared" si="18"/>
        <v>look! behold!</v>
      </c>
      <c r="E594" s="1" t="s">
        <v>1552</v>
      </c>
      <c r="F594" s="1"/>
      <c r="G594" s="1"/>
      <c r="H594" s="1">
        <v>643</v>
      </c>
      <c r="L594" t="str">
        <f t="shared" si="19"/>
        <v>&lt;p&gt;&lt;b&gt;ecce&lt;/b&gt; &lt;i&gt;interj&lt;/i&gt; look! behold!&lt;/p&gt;</v>
      </c>
    </row>
    <row r="595">
      <c r="A595" s="1" t="s">
        <v>1555</v>
      </c>
      <c r="B595" s="1" t="s">
        <v>19</v>
      </c>
      <c r="C595" s="1" t="s">
        <v>1556</v>
      </c>
      <c r="D595" s="1" t="str">
        <f t="shared" si="18"/>
        <v>eat, consume</v>
      </c>
      <c r="E595" s="1" t="s">
        <v>1555</v>
      </c>
      <c r="F595" s="1"/>
      <c r="G595" s="1"/>
      <c r="H595" s="1"/>
      <c r="L595" t="str">
        <f t="shared" si="19"/>
        <v>&lt;p&gt;&lt;b&gt;edō, edere/ēsse, ēdī, essum&lt;/b&gt; &lt;i&gt;vt&lt;/i&gt; eat, consume&lt;/p&gt;</v>
      </c>
    </row>
    <row r="596">
      <c r="A596" s="1" t="s">
        <v>1557</v>
      </c>
      <c r="B596" s="1" t="s">
        <v>19</v>
      </c>
      <c r="C596" s="1" t="s">
        <v>1558</v>
      </c>
      <c r="D596" s="1" t="str">
        <f t="shared" si="18"/>
        <v>draw out</v>
      </c>
      <c r="E596" s="1" t="s">
        <v>1559</v>
      </c>
      <c r="F596" s="1"/>
      <c r="G596" s="1"/>
      <c r="H596" s="1">
        <v>935</v>
      </c>
      <c r="L596" t="str">
        <f t="shared" si="19"/>
        <v>&lt;p&gt;&lt;b&gt;ēdūcō, -ūcere, -ūxī, -uctum&lt;/b&gt; &lt;i&gt;vt&lt;/i&gt; draw out&lt;/p&gt;</v>
      </c>
    </row>
    <row r="597">
      <c r="A597" s="1" t="s">
        <v>1560</v>
      </c>
      <c r="B597" s="1" t="s">
        <v>54</v>
      </c>
      <c r="C597" s="1" t="s">
        <v>1561</v>
      </c>
      <c r="D597" s="1" t="str">
        <f t="shared" si="18"/>
        <v>womanish, effeminate</v>
      </c>
      <c r="E597" s="1" t="s">
        <v>1560</v>
      </c>
      <c r="F597" s="1"/>
      <c r="G597" s="1"/>
      <c r="H597" s="1"/>
      <c r="L597" t="str">
        <f t="shared" si="19"/>
        <v>&lt;p&gt;&lt;b&gt;effēminātus, -a, -um&lt;/b&gt; &lt;i&gt;adj&lt;/i&gt; womanish, effeminate&lt;/p&gt;</v>
      </c>
    </row>
    <row r="598">
      <c r="A598" s="1" t="s">
        <v>1562</v>
      </c>
      <c r="B598" s="1" t="s">
        <v>19</v>
      </c>
      <c r="C598" s="1" t="s">
        <v>1563</v>
      </c>
      <c r="D598" s="1" t="str">
        <f t="shared" si="18"/>
        <v>bring out</v>
      </c>
      <c r="E598" s="1" t="s">
        <v>1562</v>
      </c>
      <c r="F598" s="1"/>
      <c r="G598" s="1"/>
      <c r="H598" s="1"/>
      <c r="L598" t="str">
        <f t="shared" si="19"/>
        <v>&lt;p&gt;&lt;b&gt;efferō, efferre, extulī, ēlātum&lt;/b&gt; &lt;i&gt;vt&lt;/i&gt; bring out&lt;/p&gt;</v>
      </c>
    </row>
    <row r="599">
      <c r="A599" s="1" t="s">
        <v>1564</v>
      </c>
      <c r="B599" s="1" t="s">
        <v>54</v>
      </c>
      <c r="C599" s="1" t="s">
        <v>1565</v>
      </c>
      <c r="D599" s="1" t="str">
        <f t="shared" si="18"/>
        <v>wild, fierce, savage</v>
      </c>
      <c r="E599" s="1" t="s">
        <v>1564</v>
      </c>
      <c r="F599" s="1"/>
      <c r="G599" s="1"/>
      <c r="H599" s="1"/>
      <c r="L599" t="str">
        <f t="shared" si="19"/>
        <v>&lt;p&gt;&lt;b&gt;efferus, -a, -um&lt;/b&gt; &lt;i&gt;adj&lt;/i&gt; wild, fierce, savage&lt;/p&gt;</v>
      </c>
    </row>
    <row r="600">
      <c r="A600" s="1" t="s">
        <v>1566</v>
      </c>
      <c r="B600" s="1" t="s">
        <v>19</v>
      </c>
      <c r="C600" s="1" t="s">
        <v>1567</v>
      </c>
      <c r="D600" s="1" t="str">
        <f t="shared" si="18"/>
        <v>bring about, accomplish</v>
      </c>
      <c r="E600" s="1" t="s">
        <v>1568</v>
      </c>
      <c r="F600" s="1"/>
      <c r="G600" s="1"/>
      <c r="H600" s="1">
        <v>573</v>
      </c>
      <c r="L600" t="str">
        <f t="shared" si="19"/>
        <v>&lt;p&gt;&lt;b&gt;efficiō, -icere, -ēcī, -ectum&lt;/b&gt; &lt;i&gt;vt&lt;/i&gt; bring about, accomplish&lt;/p&gt;</v>
      </c>
    </row>
    <row r="601">
      <c r="A601" s="1" t="s">
        <v>1569</v>
      </c>
      <c r="B601" s="1" t="s">
        <v>85</v>
      </c>
      <c r="C601" s="1" t="s">
        <v>1570</v>
      </c>
      <c r="D601" s="1" t="str">
        <f t="shared" si="18"/>
        <v>effigy, statue</v>
      </c>
      <c r="E601" s="1" t="s">
        <v>1571</v>
      </c>
      <c r="F601" s="1"/>
      <c r="G601" s="1"/>
      <c r="H601" s="1"/>
      <c r="L601" t="str">
        <f t="shared" si="19"/>
        <v>&lt;p&gt;&lt;b&gt;effigiēs, -ēī&lt;/b&gt; &lt;i&gt;fem&lt;/i&gt; effigy, statue&lt;/p&gt;</v>
      </c>
    </row>
    <row r="602">
      <c r="A602" s="1" t="s">
        <v>1572</v>
      </c>
      <c r="B602" s="1" t="s">
        <v>103</v>
      </c>
      <c r="C602" s="1" t="s">
        <v>1573</v>
      </c>
      <c r="D602" s="1" t="str">
        <f t="shared" si="18"/>
        <v>speak</v>
      </c>
      <c r="E602" s="1" t="s">
        <v>1574</v>
      </c>
      <c r="F602" s="1"/>
      <c r="G602" s="1"/>
      <c r="H602" s="1"/>
      <c r="L602" t="str">
        <f t="shared" si="19"/>
        <v>&lt;p&gt;&lt;b&gt;effor, -ārī, -ātus&lt;/b&gt; &lt;i&gt;v dep&lt;/i&gt; speak&lt;/p&gt;</v>
      </c>
    </row>
    <row r="603">
      <c r="A603" s="1" t="s">
        <v>1575</v>
      </c>
      <c r="B603" s="1" t="s">
        <v>19</v>
      </c>
      <c r="C603" s="1" t="s">
        <v>1576</v>
      </c>
      <c r="D603" s="1" t="str">
        <f t="shared" si="18"/>
        <v>escape</v>
      </c>
      <c r="E603" s="1" t="s">
        <v>1577</v>
      </c>
      <c r="F603" s="1"/>
      <c r="G603" s="1"/>
      <c r="H603" s="1"/>
      <c r="L603" t="str">
        <f t="shared" si="19"/>
        <v>&lt;p&gt;&lt;b&gt;effugiō, -ugere, -ūgī, -ugitum&lt;/b&gt; &lt;i&gt;vt&lt;/i&gt; escape&lt;/p&gt;</v>
      </c>
    </row>
    <row r="604">
      <c r="A604" s="1" t="s">
        <v>1578</v>
      </c>
      <c r="B604" s="1" t="s">
        <v>19</v>
      </c>
      <c r="C604" s="1" t="s">
        <v>1579</v>
      </c>
      <c r="D604" s="1" t="str">
        <f t="shared" si="18"/>
        <v>pour out; spread out, loosen</v>
      </c>
      <c r="E604" s="1" t="s">
        <v>1580</v>
      </c>
      <c r="F604" s="1"/>
      <c r="G604" s="1"/>
      <c r="H604" s="1">
        <v>719</v>
      </c>
      <c r="L604" t="str">
        <f t="shared" si="19"/>
        <v>&lt;p&gt;&lt;b&gt;effundō, -undere, -ūdī, -ūsum&lt;/b&gt; &lt;i&gt;vt&lt;/i&gt; pour out; spread out, loosen&lt;/p&gt;</v>
      </c>
    </row>
    <row r="605">
      <c r="A605" s="1" t="s">
        <v>1581</v>
      </c>
      <c r="B605" s="1" t="s">
        <v>54</v>
      </c>
      <c r="C605" s="1" t="s">
        <v>1582</v>
      </c>
      <c r="D605" s="1" t="str">
        <f t="shared" si="18"/>
        <v>needy, destitute</v>
      </c>
      <c r="E605" s="1" t="s">
        <v>1583</v>
      </c>
      <c r="F605" s="1"/>
      <c r="G605" s="1"/>
      <c r="H605" s="1"/>
      <c r="L605" t="str">
        <f t="shared" si="19"/>
        <v>&lt;p&gt;&lt;b&gt;egēns, -entis&lt;/b&gt; &lt;i&gt;adj&lt;/i&gt; needy, destitute&lt;/p&gt;</v>
      </c>
    </row>
    <row r="606">
      <c r="A606" s="1" t="s">
        <v>1584</v>
      </c>
      <c r="B606" s="1" t="s">
        <v>27</v>
      </c>
      <c r="C606" s="1" t="s">
        <v>1585</v>
      </c>
      <c r="D606" s="1" t="str">
        <f t="shared" si="18"/>
        <v>&lt;b&gt;agō&lt;/b&gt;</v>
      </c>
      <c r="E606" s="1" t="s">
        <v>1584</v>
      </c>
      <c r="F606" s="1"/>
      <c r="G606" s="1" t="s">
        <v>10</v>
      </c>
      <c r="H606" s="1"/>
      <c r="L606" t="str">
        <f t="shared" si="19"/>
        <v>&lt;p&gt;&lt;b&gt;ēgī&lt;/b&gt; &lt;i&gt;see&lt;/i&gt; &lt;b&gt;agō&lt;/b&gt;&lt;/p&gt;</v>
      </c>
    </row>
    <row r="607">
      <c r="A607" s="1" t="s">
        <v>1586</v>
      </c>
      <c r="B607" s="1" t="s">
        <v>279</v>
      </c>
      <c r="C607" s="1" t="s">
        <v>1587</v>
      </c>
      <c r="D607" s="1" t="str">
        <f t="shared" si="18"/>
        <v>I, me</v>
      </c>
      <c r="E607" s="1" t="s">
        <v>1586</v>
      </c>
      <c r="F607" s="1"/>
      <c r="G607" s="1"/>
      <c r="H607" s="1">
        <v>11</v>
      </c>
      <c r="L607" t="str">
        <f t="shared" si="19"/>
        <v>&lt;p&gt;&lt;b&gt;ego, (acc.) mē, (gen.) meī, (dat.) mihi, (abl.) mē&lt;/b&gt; &lt;i&gt;pron&lt;/i&gt; I, me&lt;/p&gt;</v>
      </c>
    </row>
    <row r="608">
      <c r="A608" s="1" t="s">
        <v>1588</v>
      </c>
      <c r="B608" s="1" t="s">
        <v>54</v>
      </c>
      <c r="C608" s="1" t="s">
        <v>1589</v>
      </c>
      <c r="D608" s="1" t="str">
        <f t="shared" si="18"/>
        <v>distinguished, exceptional, extraordinary</v>
      </c>
      <c r="E608" s="1" t="s">
        <v>1588</v>
      </c>
      <c r="F608" s="1"/>
      <c r="G608" s="1"/>
      <c r="H608" s="1">
        <v>860</v>
      </c>
      <c r="L608" t="str">
        <f t="shared" si="19"/>
        <v>&lt;p&gt;&lt;b&gt;ēgregius, -a, -um&lt;/b&gt; &lt;i&gt;adj&lt;/i&gt; distinguished, exceptional, extraordinary&lt;/p&gt;</v>
      </c>
    </row>
    <row r="609">
      <c r="A609" s="1" t="s">
        <v>1590</v>
      </c>
      <c r="B609" s="1" t="s">
        <v>19</v>
      </c>
      <c r="C609" s="1" t="s">
        <v>1591</v>
      </c>
      <c r="D609" s="1" t="str">
        <f t="shared" si="18"/>
        <v>cast out, fling</v>
      </c>
      <c r="E609" s="1" t="s">
        <v>1590</v>
      </c>
      <c r="F609" s="1"/>
      <c r="G609" s="1"/>
      <c r="H609" s="1"/>
      <c r="L609" t="str">
        <f t="shared" si="19"/>
        <v>&lt;p&gt;&lt;b&gt;ēiciō, ēicere, ējēcī, ējectum&lt;/b&gt; &lt;i&gt;vt&lt;/i&gt; cast out, fling&lt;/p&gt;</v>
      </c>
    </row>
    <row r="610">
      <c r="A610" s="1" t="s">
        <v>1592</v>
      </c>
      <c r="B610" s="1" t="s">
        <v>19</v>
      </c>
      <c r="C610" s="1" t="s">
        <v>1593</v>
      </c>
      <c r="D610" s="1" t="str">
        <f t="shared" si="18"/>
        <v>pick out, choose</v>
      </c>
      <c r="E610" s="1" t="s">
        <v>1594</v>
      </c>
      <c r="F610" s="1"/>
      <c r="G610" s="1"/>
      <c r="H610" s="1">
        <v>942</v>
      </c>
      <c r="L610" t="str">
        <f t="shared" si="19"/>
        <v>&lt;p&gt;&lt;b&gt;ēligō, -igere, -ēgī, -ēctum&lt;/b&gt; &lt;i&gt;vt&lt;/i&gt; pick out, choose&lt;/p&gt;</v>
      </c>
    </row>
    <row r="611">
      <c r="A611" s="1" t="s">
        <v>1595</v>
      </c>
      <c r="B611" s="1" t="s">
        <v>85</v>
      </c>
      <c r="C611" s="1" t="s">
        <v>1596</v>
      </c>
      <c r="D611" s="1" t="str">
        <f t="shared" si="18"/>
        <v>Elissa (also known as Dido), queen and founder of Carthage</v>
      </c>
      <c r="E611" s="1" t="s">
        <v>1597</v>
      </c>
      <c r="F611" s="1" t="s">
        <v>191</v>
      </c>
      <c r="G611" s="1"/>
      <c r="H611" s="1"/>
      <c r="L611" t="str">
        <f t="shared" si="19"/>
        <v>&lt;p&gt;&lt;b&gt;Elissa, -ae&lt;/b&gt; &lt;i&gt;fem&lt;/i&gt; Elissa (also known as Dido), queen and founder of Carthage&lt;/p&gt;</v>
      </c>
    </row>
    <row r="612">
      <c r="A612" s="1" t="s">
        <v>1598</v>
      </c>
      <c r="B612" s="1" t="s">
        <v>19</v>
      </c>
      <c r="C612" s="1" t="s">
        <v>1599</v>
      </c>
      <c r="D612" s="1" t="str">
        <f t="shared" si="18"/>
        <v>buy</v>
      </c>
      <c r="E612" s="1" t="s">
        <v>1598</v>
      </c>
      <c r="F612" s="1"/>
      <c r="G612" s="1"/>
      <c r="H612" s="1"/>
      <c r="L612" t="str">
        <f t="shared" si="19"/>
        <v>&lt;p&gt;&lt;b&gt;emō, emere, ēmī, ēmptum&lt;/b&gt; &lt;i&gt;vt&lt;/i&gt; buy&lt;/p&gt;</v>
      </c>
    </row>
    <row r="613">
      <c r="A613" s="1" t="s">
        <v>1600</v>
      </c>
      <c r="B613" s="2" t="s">
        <v>1553</v>
      </c>
      <c r="C613" s="2" t="s">
        <v>1601</v>
      </c>
      <c r="D613" s="1" t="str">
        <f t="shared" si="18"/>
        <v>lo! behold! see!</v>
      </c>
      <c r="E613" s="2" t="s">
        <v>1600</v>
      </c>
      <c r="F613" s="2"/>
      <c r="G613" s="2"/>
      <c r="H613" s="2"/>
      <c r="L613" t="str">
        <f t="shared" si="19"/>
        <v>&lt;p&gt;&lt;b&gt;ēn&lt;/b&gt; &lt;i&gt;interj&lt;/i&gt; lo! behold! see!&lt;/p&gt;</v>
      </c>
    </row>
    <row r="614">
      <c r="A614" s="1" t="s">
        <v>1602</v>
      </c>
      <c r="B614" s="1" t="s">
        <v>81</v>
      </c>
      <c r="C614" s="1" t="s">
        <v>1603</v>
      </c>
      <c r="D614" s="1" t="str">
        <f t="shared" si="18"/>
        <v>Enceladus, one of the giants upon whom Jupiter hurled Mount Etna</v>
      </c>
      <c r="E614" s="1" t="s">
        <v>1604</v>
      </c>
      <c r="F614" s="1" t="s">
        <v>191</v>
      </c>
      <c r="G614" s="1"/>
      <c r="H614" s="1"/>
      <c r="L614" t="str">
        <f t="shared" si="19"/>
        <v>&lt;p&gt;&lt;b&gt;Enceladus, -ī&lt;/b&gt; &lt;i&gt;masc&lt;/i&gt; Enceladus, one of the giants upon whom Jupiter hurled Mount Etna&lt;/p&gt;</v>
      </c>
    </row>
    <row r="615">
      <c r="A615" s="1" t="s">
        <v>1605</v>
      </c>
      <c r="B615" s="1" t="s">
        <v>63</v>
      </c>
      <c r="C615" s="1" t="s">
        <v>1606</v>
      </c>
      <c r="D615" s="1" t="str">
        <f t="shared" si="18"/>
        <v>for; in fact</v>
      </c>
      <c r="E615" s="1" t="s">
        <v>1605</v>
      </c>
      <c r="F615" s="1"/>
      <c r="G615" s="1"/>
      <c r="H615" s="1">
        <v>57</v>
      </c>
      <c r="L615" t="str">
        <f t="shared" si="19"/>
        <v>&lt;p&gt;&lt;b&gt;enim&lt;/b&gt; &lt;i&gt;conj&lt;/i&gt; for; in fact&lt;/p&gt;</v>
      </c>
    </row>
    <row r="616">
      <c r="A616" s="1" t="s">
        <v>1607</v>
      </c>
      <c r="B616" s="1" t="s">
        <v>19</v>
      </c>
      <c r="C616" s="1" t="s">
        <v>1608</v>
      </c>
      <c r="D616" s="1" t="str">
        <f t="shared" si="18"/>
        <v>shine forth</v>
      </c>
      <c r="E616" s="1" t="s">
        <v>1609</v>
      </c>
      <c r="F616" s="1"/>
      <c r="G616" s="1"/>
      <c r="H616" s="1"/>
      <c r="L616" t="str">
        <f t="shared" si="19"/>
        <v>&lt;p&gt;&lt;b&gt;ēniteō, -ēre, -uī&lt;/b&gt; &lt;i&gt;vt&lt;/i&gt; shine forth&lt;/p&gt;</v>
      </c>
    </row>
    <row r="617">
      <c r="A617" s="1" t="s">
        <v>1610</v>
      </c>
      <c r="B617" s="1" t="s">
        <v>81</v>
      </c>
      <c r="C617" s="1" t="s">
        <v>1611</v>
      </c>
      <c r="D617" s="1" t="str">
        <f t="shared" si="18"/>
        <v>sword</v>
      </c>
      <c r="E617" s="1" t="s">
        <v>1612</v>
      </c>
      <c r="F617" s="1"/>
      <c r="G617" s="1"/>
      <c r="H617" s="1"/>
      <c r="L617" t="str">
        <f t="shared" si="19"/>
        <v>&lt;p&gt;&lt;b&gt;ēnsis, -is&lt;/b&gt; &lt;i&gt;masc&lt;/i&gt; sword&lt;/p&gt;</v>
      </c>
    </row>
    <row r="618">
      <c r="A618" s="1" t="s">
        <v>1613</v>
      </c>
      <c r="B618" s="1" t="s">
        <v>19</v>
      </c>
      <c r="C618" s="1" t="s">
        <v>1614</v>
      </c>
      <c r="D618" s="1" t="str">
        <f t="shared" si="18"/>
        <v>count up</v>
      </c>
      <c r="E618" s="1" t="s">
        <v>1615</v>
      </c>
      <c r="F618" s="1"/>
      <c r="G618" s="1"/>
      <c r="H618" s="1"/>
      <c r="L618" t="str">
        <f t="shared" si="19"/>
        <v>&lt;p&gt;&lt;b&gt;ēnumerō, -āre, -āvī, -ātum&lt;/b&gt; &lt;i&gt;vt&lt;/i&gt; count up&lt;/p&gt;</v>
      </c>
    </row>
    <row r="619">
      <c r="A619" s="1" t="s">
        <v>1616</v>
      </c>
      <c r="B619" s="1" t="s">
        <v>93</v>
      </c>
      <c r="C619" s="1" t="s">
        <v>1617</v>
      </c>
      <c r="D619" s="1" t="str">
        <f t="shared" si="18"/>
        <v>to there; &lt;b&gt;quō… eō&lt;/b&gt; (with comparatives) the more… the more</v>
      </c>
      <c r="E619" s="1" t="s">
        <v>1616</v>
      </c>
      <c r="F619" s="1"/>
      <c r="G619" s="1"/>
      <c r="H619" s="1">
        <v>470</v>
      </c>
      <c r="L619" t="str">
        <f t="shared" si="19"/>
        <v>&lt;p&gt;&lt;b&gt;eō&lt;/b&gt; &lt;i&gt;adv&lt;/i&gt; to there; &lt;b&gt;quō… eō&lt;/b&gt; (with comparatives) the more… the more&lt;/p&gt;</v>
      </c>
    </row>
    <row r="620">
      <c r="A620" s="1" t="s">
        <v>1618</v>
      </c>
      <c r="B620" s="1" t="s">
        <v>19</v>
      </c>
      <c r="C620" s="1" t="s">
        <v>1619</v>
      </c>
      <c r="D620" s="1" t="str">
        <f t="shared" si="18"/>
        <v>go</v>
      </c>
      <c r="E620" s="1" t="s">
        <v>1618</v>
      </c>
      <c r="F620" s="1"/>
      <c r="G620" s="1"/>
      <c r="H620" s="1">
        <v>97</v>
      </c>
      <c r="L620" t="str">
        <f t="shared" si="19"/>
        <v>&lt;p&gt;&lt;b&gt;eō, īre, īvī/iī, itum&lt;/b&gt; &lt;i&gt;vt&lt;/i&gt; go&lt;/p&gt;</v>
      </c>
    </row>
    <row r="621">
      <c r="A621" s="1" t="s">
        <v>1620</v>
      </c>
      <c r="B621" s="1" t="s">
        <v>85</v>
      </c>
      <c r="C621" s="1" t="s">
        <v>1621</v>
      </c>
      <c r="D621" s="1" t="str">
        <f t="shared" si="18"/>
        <v>feast, banquet</v>
      </c>
      <c r="E621" s="1" t="s">
        <v>1622</v>
      </c>
      <c r="F621" s="1"/>
      <c r="G621" s="1"/>
      <c r="H621" s="1"/>
      <c r="L621" t="str">
        <f t="shared" si="19"/>
        <v>&lt;p&gt;&lt;b&gt;epulae, -ārum&lt;/b&gt; &lt;i&gt;fem&lt;/i&gt; feast, banquet&lt;/p&gt;</v>
      </c>
    </row>
    <row r="622">
      <c r="A622" s="1" t="s">
        <v>1623</v>
      </c>
      <c r="B622" s="1" t="s">
        <v>103</v>
      </c>
      <c r="C622" s="1" t="s">
        <v>1624</v>
      </c>
      <c r="D622" s="1" t="str">
        <f t="shared" si="18"/>
        <v>dine sumptuously, feast</v>
      </c>
      <c r="E622" s="1" t="s">
        <v>1625</v>
      </c>
      <c r="F622" s="1"/>
      <c r="G622" s="1"/>
      <c r="H622" s="1"/>
      <c r="L622" t="str">
        <f t="shared" si="19"/>
        <v>&lt;p&gt;&lt;b&gt;epulor, -ārī, -ātus&lt;/b&gt; &lt;i&gt;v dep&lt;/i&gt; dine sumptuously, feast&lt;/p&gt;</v>
      </c>
    </row>
    <row r="623">
      <c r="A623" s="1" t="s">
        <v>1626</v>
      </c>
      <c r="B623" s="1" t="s">
        <v>85</v>
      </c>
      <c r="C623" s="1" t="s">
        <v>1627</v>
      </c>
      <c r="D623" s="1" t="str">
        <f t="shared" si="18"/>
        <v>mare</v>
      </c>
      <c r="E623" s="1" t="s">
        <v>1628</v>
      </c>
      <c r="F623" s="1"/>
      <c r="G623" s="1"/>
      <c r="H623" s="1"/>
      <c r="L623" t="str">
        <f t="shared" si="19"/>
        <v>&lt;p&gt;&lt;b&gt;equa, -ae&lt;/b&gt; &lt;i&gt;fem&lt;/i&gt; mare&lt;/p&gt;</v>
      </c>
    </row>
    <row r="624">
      <c r="A624" s="1" t="s">
        <v>1629</v>
      </c>
      <c r="B624" s="1" t="s">
        <v>81</v>
      </c>
      <c r="C624" s="1" t="s">
        <v>1630</v>
      </c>
      <c r="D624" s="1" t="str">
        <f t="shared" si="18"/>
        <v>horseman, cavalryman</v>
      </c>
      <c r="E624" s="1" t="s">
        <v>1629</v>
      </c>
      <c r="F624" s="1"/>
      <c r="G624" s="1"/>
      <c r="H624" s="1">
        <v>296</v>
      </c>
      <c r="L624" t="str">
        <f t="shared" si="19"/>
        <v>&lt;p&gt;&lt;b&gt;eques, equitis&lt;/b&gt; &lt;i&gt;masc&lt;/i&gt; horseman, cavalryman&lt;/p&gt;</v>
      </c>
    </row>
    <row r="625">
      <c r="A625" s="1" t="s">
        <v>1631</v>
      </c>
      <c r="B625" s="1" t="s">
        <v>93</v>
      </c>
      <c r="C625" s="1" t="s">
        <v>1632</v>
      </c>
      <c r="D625" s="1" t="str">
        <f t="shared" si="18"/>
        <v>truly, indeed</v>
      </c>
      <c r="E625" s="1" t="s">
        <v>1631</v>
      </c>
      <c r="F625" s="1"/>
      <c r="G625" s="1"/>
      <c r="H625" s="1"/>
      <c r="L625" t="str">
        <f t="shared" si="19"/>
        <v>&lt;p&gt;&lt;b&gt;equidem&lt;/b&gt; &lt;i&gt;adv&lt;/i&gt; truly, indeed&lt;/p&gt;</v>
      </c>
    </row>
    <row r="626">
      <c r="A626" s="1" t="s">
        <v>1633</v>
      </c>
      <c r="B626" s="1" t="s">
        <v>19</v>
      </c>
      <c r="C626" s="1" t="s">
        <v>1634</v>
      </c>
      <c r="D626" s="1" t="str">
        <f t="shared" si="18"/>
        <v>ride (a horse)</v>
      </c>
      <c r="E626" s="1" t="s">
        <v>1635</v>
      </c>
      <c r="F626" s="1"/>
      <c r="G626" s="1"/>
      <c r="H626" s="1"/>
      <c r="L626" t="str">
        <f t="shared" si="19"/>
        <v>&lt;p&gt;&lt;b&gt;equitō, -āre, -āvī, -ātum&lt;/b&gt; &lt;i&gt;vt&lt;/i&gt; ride (a horse)&lt;/p&gt;</v>
      </c>
    </row>
    <row r="627">
      <c r="A627" s="1" t="s">
        <v>1636</v>
      </c>
      <c r="B627" s="1" t="s">
        <v>81</v>
      </c>
      <c r="C627" s="1" t="s">
        <v>1637</v>
      </c>
      <c r="D627" s="1" t="str">
        <f t="shared" si="18"/>
        <v>horse</v>
      </c>
      <c r="E627" s="1" t="s">
        <v>1638</v>
      </c>
      <c r="F627" s="1"/>
      <c r="G627" s="1"/>
      <c r="H627" s="1">
        <v>248</v>
      </c>
      <c r="L627" t="str">
        <f t="shared" si="19"/>
        <v>&lt;p&gt;&lt;b&gt;equus, -ī&lt;/b&gt; &lt;i&gt;masc&lt;/i&gt; horse&lt;/p&gt;</v>
      </c>
    </row>
    <row r="628">
      <c r="A628" s="1" t="s">
        <v>1639</v>
      </c>
      <c r="B628" s="1" t="s">
        <v>81</v>
      </c>
      <c r="C628" s="1" t="s">
        <v>1640</v>
      </c>
      <c r="D628" s="1" t="str">
        <f t="shared" si="18"/>
        <v>Erebus, god of darkness, son of Chaos, and brother of Nox; name for the underworld</v>
      </c>
      <c r="E628" s="1" t="s">
        <v>1641</v>
      </c>
      <c r="F628" s="1" t="s">
        <v>191</v>
      </c>
      <c r="G628" s="1"/>
      <c r="H628" s="1"/>
      <c r="L628" t="str">
        <f t="shared" si="19"/>
        <v>&lt;p&gt;&lt;b&gt;Erebus, -ī&lt;/b&gt; &lt;i&gt;masc&lt;/i&gt; Erebus, god of darkness, son of Chaos, and brother of Nox; name for the underworld&lt;/p&gt;</v>
      </c>
    </row>
    <row r="629">
      <c r="A629" s="1" t="s">
        <v>1642</v>
      </c>
      <c r="B629" s="1" t="s">
        <v>93</v>
      </c>
      <c r="C629" s="1" t="s">
        <v>1643</v>
      </c>
      <c r="D629" s="1" t="str">
        <f t="shared" si="18"/>
        <v>therefore</v>
      </c>
      <c r="E629" s="1" t="s">
        <v>1642</v>
      </c>
      <c r="F629" s="1"/>
      <c r="G629" s="1"/>
      <c r="H629" s="1">
        <v>134</v>
      </c>
      <c r="L629" t="str">
        <f t="shared" si="19"/>
        <v>&lt;p&gt;&lt;b&gt;ergō&lt;/b&gt; &lt;i&gt;adv&lt;/i&gt; therefore&lt;/p&gt;</v>
      </c>
    </row>
    <row r="630">
      <c r="A630" s="1" t="s">
        <v>1644</v>
      </c>
      <c r="B630" s="1" t="s">
        <v>19</v>
      </c>
      <c r="C630" s="1" t="s">
        <v>1645</v>
      </c>
      <c r="D630" s="1" t="str">
        <f t="shared" si="18"/>
        <v>raise, erect, build</v>
      </c>
      <c r="E630" s="1" t="s">
        <v>1646</v>
      </c>
      <c r="F630" s="1"/>
      <c r="G630" s="1"/>
      <c r="H630" s="1"/>
      <c r="L630" t="str">
        <f t="shared" si="19"/>
        <v>&lt;p&gt;&lt;b&gt;ērigō, -igere, -ēxī, -ēctum&lt;/b&gt; &lt;i&gt;vt&lt;/i&gt; raise, erect, build&lt;/p&gt;</v>
      </c>
    </row>
    <row r="631">
      <c r="A631" s="1" t="s">
        <v>1647</v>
      </c>
      <c r="B631" s="1" t="s">
        <v>19</v>
      </c>
      <c r="C631" s="1" t="s">
        <v>1648</v>
      </c>
      <c r="D631" s="1" t="str">
        <f t="shared" si="18"/>
        <v>snatch away, take by force</v>
      </c>
      <c r="E631" s="1" t="s">
        <v>1649</v>
      </c>
      <c r="F631" s="1"/>
      <c r="G631" s="1"/>
      <c r="H631" s="1">
        <v>349</v>
      </c>
      <c r="L631" t="str">
        <f t="shared" si="19"/>
        <v>&lt;p&gt;&lt;b&gt;ēripiō, -ipere, -ipuī, -eptum&lt;/b&gt; &lt;i&gt;vt&lt;/i&gt; snatch away, take by force&lt;/p&gt;</v>
      </c>
    </row>
    <row r="632">
      <c r="A632" s="1" t="s">
        <v>1650</v>
      </c>
      <c r="B632" s="1" t="s">
        <v>19</v>
      </c>
      <c r="C632" s="1" t="s">
        <v>1651</v>
      </c>
      <c r="D632" s="1" t="str">
        <f t="shared" si="18"/>
        <v>wander; make a mistake; &lt;b&gt;longē errāre&lt;/b&gt; make a big mistake</v>
      </c>
      <c r="E632" s="1" t="s">
        <v>1652</v>
      </c>
      <c r="F632" s="1"/>
      <c r="G632" s="1"/>
      <c r="H632" s="1">
        <v>402</v>
      </c>
      <c r="L632" t="str">
        <f t="shared" si="19"/>
        <v>&lt;p&gt;&lt;b&gt;errō, -āre, -āvī, -ātum&lt;/b&gt; &lt;i&gt;vt&lt;/i&gt; wander; make a mistake; &lt;b&gt;longē errāre&lt;/b&gt; make a big mistake&lt;/p&gt;</v>
      </c>
    </row>
    <row r="633">
      <c r="A633" s="1" t="s">
        <v>1653</v>
      </c>
      <c r="B633" s="1" t="s">
        <v>81</v>
      </c>
      <c r="C633" s="1" t="s">
        <v>1654</v>
      </c>
      <c r="D633" s="1" t="str">
        <f t="shared" si="18"/>
        <v>error</v>
      </c>
      <c r="E633" s="1" t="s">
        <v>1655</v>
      </c>
      <c r="F633" s="1"/>
      <c r="G633" s="1"/>
      <c r="H633" s="1">
        <v>832</v>
      </c>
      <c r="L633" t="str">
        <f t="shared" si="19"/>
        <v>&lt;p&gt;&lt;b&gt;error, -ōris&lt;/b&gt; &lt;i&gt;masc&lt;/i&gt; error&lt;/p&gt;</v>
      </c>
    </row>
    <row r="634">
      <c r="A634" s="1" t="s">
        <v>1656</v>
      </c>
      <c r="B634" s="1" t="s">
        <v>19</v>
      </c>
      <c r="C634" s="1" t="s">
        <v>1657</v>
      </c>
      <c r="D634" s="1" t="str">
        <f t="shared" si="18"/>
        <v>pluck out, uproot</v>
      </c>
      <c r="E634" s="1" t="s">
        <v>1658</v>
      </c>
      <c r="F634" s="1"/>
      <c r="G634" s="1"/>
      <c r="H634" s="1"/>
      <c r="L634" t="str">
        <f t="shared" si="19"/>
        <v>&lt;p&gt;&lt;b&gt;ēruō, -ere, -ī, -tum&lt;/b&gt; &lt;i&gt;vt&lt;/i&gt; pluck out, uproot&lt;/p&gt;</v>
      </c>
    </row>
    <row r="635">
      <c r="A635" s="1" t="s">
        <v>1659</v>
      </c>
      <c r="B635" s="1" t="s">
        <v>63</v>
      </c>
      <c r="C635" s="1" t="s">
        <v>1660</v>
      </c>
      <c r="D635" s="1" t="str">
        <f t="shared" si="18"/>
        <v>and; &lt;b&gt;et ... et&lt;/b&gt; both ... and</v>
      </c>
      <c r="E635" s="1" t="s">
        <v>1659</v>
      </c>
      <c r="F635" s="1"/>
      <c r="G635" s="1"/>
      <c r="H635" s="1">
        <v>1</v>
      </c>
      <c r="L635" t="str">
        <f t="shared" si="19"/>
        <v>&lt;p&gt;&lt;b&gt;et&lt;/b&gt; &lt;i&gt;conj&lt;/i&gt; and; &lt;b&gt;et ... et&lt;/b&gt; both ... and&lt;/p&gt;</v>
      </c>
    </row>
    <row r="636">
      <c r="A636" s="1" t="s">
        <v>1661</v>
      </c>
      <c r="B636" s="1" t="s">
        <v>1662</v>
      </c>
      <c r="C636" s="1" t="s">
        <v>1663</v>
      </c>
      <c r="D636" s="1" t="str">
        <f t="shared" si="18"/>
        <v>&lt;b&gt;et cētera&lt;/b&gt;, and so on</v>
      </c>
      <c r="E636" s="1" t="s">
        <v>1661</v>
      </c>
      <c r="F636" s="1"/>
      <c r="G636" s="1"/>
      <c r="H636" s="1"/>
      <c r="L636" t="str">
        <f t="shared" si="19"/>
        <v>&lt;p&gt;&lt;b&gt;etc.&lt;/b&gt; &lt;i&gt;abbr&lt;/i&gt; &lt;b&gt;et cētera&lt;/b&gt;, and so on&lt;/p&gt;</v>
      </c>
    </row>
    <row r="637">
      <c r="A637" s="1" t="s">
        <v>1664</v>
      </c>
      <c r="B637" s="1" t="s">
        <v>63</v>
      </c>
      <c r="C637" s="1" t="s">
        <v>1665</v>
      </c>
      <c r="D637" s="1" t="str">
        <f t="shared" si="18"/>
        <v>even, also</v>
      </c>
      <c r="E637" s="1" t="s">
        <v>1664</v>
      </c>
      <c r="F637" s="1"/>
      <c r="G637" s="1"/>
      <c r="H637" s="1">
        <v>67</v>
      </c>
      <c r="L637" t="str">
        <f t="shared" si="19"/>
        <v>&lt;p&gt;&lt;b&gt;etiam&lt;/b&gt; &lt;i&gt;conj&lt;/i&gt; even, also&lt;/p&gt;</v>
      </c>
    </row>
    <row r="638">
      <c r="A638" s="1" t="s">
        <v>1666</v>
      </c>
      <c r="B638" s="1" t="s">
        <v>63</v>
      </c>
      <c r="C638" s="1" t="s">
        <v>1667</v>
      </c>
      <c r="D638" s="1" t="str">
        <f t="shared" si="18"/>
        <v>even if, although</v>
      </c>
      <c r="E638" s="1" t="s">
        <v>1666</v>
      </c>
      <c r="F638" s="1"/>
      <c r="G638" s="1"/>
      <c r="H638" s="1"/>
      <c r="L638" t="str">
        <f t="shared" si="19"/>
        <v>&lt;p&gt;&lt;b&gt;etiamsī&lt;/b&gt; &lt;i&gt;conj&lt;/i&gt; even if, although&lt;/p&gt;</v>
      </c>
    </row>
    <row r="639">
      <c r="A639" s="1" t="s">
        <v>1668</v>
      </c>
      <c r="B639" s="1" t="s">
        <v>85</v>
      </c>
      <c r="C639" s="1" t="s">
        <v>1669</v>
      </c>
      <c r="D639" s="1" t="str">
        <f t="shared" si="18"/>
        <v>the Eumenides (benevolent, gracious ones), a euphemistic name for the Furies (vengeful goddesses)</v>
      </c>
      <c r="E639" s="1" t="s">
        <v>1670</v>
      </c>
      <c r="F639" s="1" t="s">
        <v>191</v>
      </c>
      <c r="G639" s="1"/>
      <c r="H639" s="1"/>
      <c r="L639" t="str">
        <f t="shared" si="19"/>
        <v>&lt;p&gt;&lt;b&gt;Eumenidēs, -um&lt;/b&gt; &lt;i&gt;fem&lt;/i&gt; the Eumenides (benevolent, gracious ones), a euphemistic name for the Furies (vengeful goddesses)&lt;/p&gt;</v>
      </c>
    </row>
    <row r="640">
      <c r="A640" s="1" t="s">
        <v>1671</v>
      </c>
      <c r="B640" s="1" t="s">
        <v>81</v>
      </c>
      <c r="C640" s="1" t="s">
        <v>1672</v>
      </c>
      <c r="D640" s="1" t="str">
        <f t="shared" si="18"/>
        <v>Euripides, a celebrated Athenian tragic poet</v>
      </c>
      <c r="E640" s="1" t="s">
        <v>1673</v>
      </c>
      <c r="F640" s="1" t="s">
        <v>191</v>
      </c>
      <c r="G640" s="1"/>
      <c r="H640" s="1"/>
      <c r="L640" t="str">
        <f t="shared" si="19"/>
        <v>&lt;p&gt;&lt;b&gt;Eurīpidēs, -is&lt;/b&gt; &lt;i&gt;masc&lt;/i&gt; Euripides, a celebrated Athenian tragic poet&lt;/p&gt;</v>
      </c>
    </row>
    <row r="641">
      <c r="A641" s="1" t="s">
        <v>1674</v>
      </c>
      <c r="B641" s="1" t="s">
        <v>19</v>
      </c>
      <c r="C641" s="1" t="s">
        <v>1675</v>
      </c>
      <c r="D641" s="1" t="str">
        <f t="shared" si="18"/>
        <v>escape; &lt;b&gt;gradūs ēvādere&lt;/b&gt; finish climbing the stairs and get away from the stairwell</v>
      </c>
      <c r="E641" s="1" t="s">
        <v>1676</v>
      </c>
      <c r="F641" s="1"/>
      <c r="G641" s="1"/>
      <c r="H641" s="1"/>
      <c r="L641" t="str">
        <f t="shared" si="19"/>
        <v>&lt;p&gt;&lt;b&gt;ēvādō, -dere, -sī, -sum&lt;/b&gt; &lt;i&gt;vt&lt;/i&gt; escape; &lt;b&gt;gradūs ēvādere&lt;/b&gt; finish climbing the stairs and get away from the stairwell&lt;/p&gt;</v>
      </c>
    </row>
    <row r="642">
      <c r="A642" s="1" t="s">
        <v>1677</v>
      </c>
      <c r="B642" s="1" t="s">
        <v>23</v>
      </c>
      <c r="C642" s="1" t="s">
        <v>1678</v>
      </c>
      <c r="D642" s="1" t="str">
        <f t="shared" si="18"/>
        <v>vanish, disappear</v>
      </c>
      <c r="E642" s="1" t="s">
        <v>1679</v>
      </c>
      <c r="F642" s="1"/>
      <c r="G642" s="1"/>
      <c r="H642" s="1"/>
      <c r="L642" t="str">
        <f t="shared" si="19"/>
        <v>&lt;p&gt;&lt;b&gt;ēvānēscō, -ēscere, -uī&lt;/b&gt; &lt;i&gt;vi&lt;/i&gt; vanish, disappear&lt;/p&gt;</v>
      </c>
    </row>
    <row r="643">
      <c r="A643" s="1" t="s">
        <v>1680</v>
      </c>
      <c r="B643" s="1" t="s">
        <v>19</v>
      </c>
      <c r="C643" s="1" t="s">
        <v>1681</v>
      </c>
      <c r="D643" s="1" t="str">
        <f t="shared" si="18"/>
        <v>overcome, conquer, defeat utterly</v>
      </c>
      <c r="E643" s="1" t="s">
        <v>1682</v>
      </c>
      <c r="F643" s="1"/>
      <c r="G643" s="1"/>
      <c r="H643" s="1"/>
      <c r="L643" t="str">
        <f t="shared" si="19"/>
        <v>&lt;p&gt;&lt;b&gt;ēvincō, -incere, -īcī, -ictum&lt;/b&gt; &lt;i&gt;vt&lt;/i&gt; overcome, conquer, defeat utterly&lt;/p&gt;</v>
      </c>
    </row>
    <row r="644">
      <c r="A644" s="1" t="s">
        <v>1683</v>
      </c>
      <c r="B644" s="1" t="s">
        <v>19</v>
      </c>
      <c r="C644" s="1" t="s">
        <v>1684</v>
      </c>
      <c r="D644" s="1" t="str">
        <f t="shared" ref="D644:D707" si="20">SUBSTITUTE(SUBSTITUTE(SUBSTITUTE(SUBSTITUTE(SUBSTITUTE(SUBSTITUTE(SUBSTITUTE(SUBSTITUTE(C644,"*","&lt;b&gt;",1),"*","&lt;/b&gt;",1),"*","&lt;b&gt;",1),"*","&lt;/b&gt;",1),"*","&lt;b&gt;",1),"*","&lt;/b&gt;",1),"*","&lt;b&gt;",1),"*","&lt;/b&gt;",1)</f>
        <v>call forth, summon</v>
      </c>
      <c r="E644" s="1" t="s">
        <v>1685</v>
      </c>
      <c r="F644" s="1"/>
      <c r="G644" s="1"/>
      <c r="H644" s="1"/>
      <c r="L644" t="str">
        <f t="shared" ref="L644:L707" si="21">"&lt;p&gt;&lt;b&gt;"&amp;A644&amp;"&lt;/b&gt; &lt;i&gt;"&amp;B644&amp;"&lt;/i&gt; "&amp;D644&amp;"&lt;/p&gt;"</f>
        <v>&lt;p&gt;&lt;b&gt;ēvocō, -āre, -āvī, -ātum&lt;/b&gt; &lt;i&gt;vt&lt;/i&gt; call forth, summon&lt;/p&gt;</v>
      </c>
    </row>
    <row r="645">
      <c r="A645" s="1" t="s">
        <v>1686</v>
      </c>
      <c r="B645" s="1" t="s">
        <v>54</v>
      </c>
      <c r="C645" s="1" t="s">
        <v>1687</v>
      </c>
      <c r="D645" s="1" t="str">
        <f t="shared" si="20"/>
        <v>lifeless; breathless, terrified, dismayed</v>
      </c>
      <c r="E645" s="1" t="s">
        <v>1688</v>
      </c>
      <c r="F645" s="1"/>
      <c r="G645" s="1"/>
      <c r="H645" s="1"/>
      <c r="L645" t="str">
        <f t="shared" si="21"/>
        <v>&lt;p&gt;&lt;b&gt;exanimis, -e&lt;/b&gt; &lt;i&gt;adj&lt;/i&gt; lifeless; breathless, terrified, dismayed&lt;/p&gt;</v>
      </c>
    </row>
    <row r="646">
      <c r="A646" s="1" t="s">
        <v>1689</v>
      </c>
      <c r="B646" s="1" t="s">
        <v>19</v>
      </c>
      <c r="C646" s="1" t="s">
        <v>1690</v>
      </c>
      <c r="D646" s="1" t="str">
        <f t="shared" si="20"/>
        <v>hear clearly; hear from afar</v>
      </c>
      <c r="E646" s="1" t="s">
        <v>1691</v>
      </c>
      <c r="F646" s="1"/>
      <c r="G646" s="1"/>
      <c r="H646" s="1"/>
      <c r="L646" t="str">
        <f t="shared" si="21"/>
        <v>&lt;p&gt;&lt;b&gt;exaudiō, -īre, -īvī, -ītum&lt;/b&gt; &lt;i&gt;vt&lt;/i&gt; hear clearly; hear from afar&lt;/p&gt;</v>
      </c>
    </row>
    <row r="647">
      <c r="A647" s="1" t="s">
        <v>1692</v>
      </c>
      <c r="B647" s="1" t="s">
        <v>19</v>
      </c>
      <c r="C647" s="1" t="s">
        <v>1693</v>
      </c>
      <c r="D647" s="1" t="str">
        <f t="shared" si="20"/>
        <v>take up, receive; start a reply; catch with the ear, get wind of</v>
      </c>
      <c r="E647" s="1" t="s">
        <v>1694</v>
      </c>
      <c r="F647" s="1"/>
      <c r="G647" s="1"/>
      <c r="H647" s="1">
        <v>394</v>
      </c>
      <c r="L647" t="str">
        <f t="shared" si="21"/>
        <v>&lt;p&gt;&lt;b&gt;excipiō, -ipere, -ēpī, -eptum&lt;/b&gt; &lt;i&gt;vt&lt;/i&gt; take up, receive; start a reply; catch with the ear, get wind of&lt;/p&gt;</v>
      </c>
    </row>
    <row r="648">
      <c r="A648" s="1" t="s">
        <v>1695</v>
      </c>
      <c r="B648" s="1" t="s">
        <v>19</v>
      </c>
      <c r="C648" s="1" t="s">
        <v>1696</v>
      </c>
      <c r="D648" s="1" t="str">
        <f t="shared" si="20"/>
        <v>wake up, stir up; excite, rouse</v>
      </c>
      <c r="E648" s="1" t="s">
        <v>1697</v>
      </c>
      <c r="F648" s="1"/>
      <c r="G648" s="1"/>
      <c r="H648" s="1"/>
      <c r="L648" t="str">
        <f t="shared" si="21"/>
        <v>&lt;p&gt;&lt;b&gt;excitō, -āre, -āvī, -ātum&lt;/b&gt; &lt;i&gt;vt&lt;/i&gt; wake up, stir up; excite, rouse&lt;/p&gt;</v>
      </c>
    </row>
    <row r="649">
      <c r="A649" s="1" t="s">
        <v>1698</v>
      </c>
      <c r="B649" s="1" t="s">
        <v>85</v>
      </c>
      <c r="C649" s="1" t="s">
        <v>1699</v>
      </c>
      <c r="D649" s="1" t="str">
        <f t="shared" si="20"/>
        <v>vigil, watch</v>
      </c>
      <c r="E649" s="1" t="s">
        <v>1700</v>
      </c>
      <c r="F649" s="1"/>
      <c r="G649" s="1"/>
      <c r="H649" s="1"/>
      <c r="L649" t="str">
        <f t="shared" si="21"/>
        <v>&lt;p&gt;&lt;b&gt;excubia, -ae&lt;/b&gt; &lt;i&gt;fem&lt;/i&gt; vigil, watch&lt;/p&gt;</v>
      </c>
    </row>
    <row r="650">
      <c r="A650" s="1" t="s">
        <v>1701</v>
      </c>
      <c r="B650" s="1" t="s">
        <v>15</v>
      </c>
      <c r="C650" s="1" t="s">
        <v>1702</v>
      </c>
      <c r="D650" s="1" t="str">
        <f t="shared" si="20"/>
        <v>example; &lt;b&gt;exemplī grātiā&lt;/b&gt; for the sake of an example, e.g.</v>
      </c>
      <c r="E650" s="1" t="s">
        <v>1703</v>
      </c>
      <c r="F650" s="1"/>
      <c r="G650" s="1"/>
      <c r="H650" s="1">
        <v>519</v>
      </c>
      <c r="L650" t="str">
        <f t="shared" si="21"/>
        <v>&lt;p&gt;&lt;b&gt;exemplum, -ī&lt;/b&gt; &lt;i&gt;neut&lt;/i&gt; example; &lt;b&gt;exemplī grātiā&lt;/b&gt; for the sake of an example, e.g.&lt;/p&gt;</v>
      </c>
    </row>
    <row r="651">
      <c r="A651" s="1" t="s">
        <v>1704</v>
      </c>
      <c r="B651" s="1" t="s">
        <v>23</v>
      </c>
      <c r="C651" s="1" t="s">
        <v>1705</v>
      </c>
      <c r="D651" s="1" t="str">
        <f t="shared" si="20"/>
        <v>go out, exit, leave</v>
      </c>
      <c r="E651" s="1" t="s">
        <v>1706</v>
      </c>
      <c r="F651" s="1"/>
      <c r="G651" s="1"/>
      <c r="H651" s="1">
        <v>597</v>
      </c>
      <c r="L651" t="str">
        <f t="shared" si="21"/>
        <v>&lt;p&gt;&lt;b&gt;exeō, -īre, -iī, -itum&lt;/b&gt; &lt;i&gt;vi&lt;/i&gt; go out, exit, leave&lt;/p&gt;</v>
      </c>
    </row>
    <row r="652">
      <c r="A652" s="1" t="s">
        <v>1707</v>
      </c>
      <c r="B652" s="1" t="s">
        <v>19</v>
      </c>
      <c r="C652" s="1" t="s">
        <v>1708</v>
      </c>
      <c r="D652" s="1" t="str">
        <f t="shared" si="20"/>
        <v>exercise, train; carry out; harrass, attack</v>
      </c>
      <c r="E652" s="1" t="s">
        <v>1709</v>
      </c>
      <c r="F652" s="1"/>
      <c r="G652" s="1"/>
      <c r="H652" s="1">
        <v>576</v>
      </c>
      <c r="L652" t="str">
        <f t="shared" si="21"/>
        <v>&lt;p&gt;&lt;b&gt;exerceō, -ēre, -uī, -itum&lt;/b&gt; &lt;i&gt;vt&lt;/i&gt; exercise, train; carry out; harrass, attack&lt;/p&gt;</v>
      </c>
    </row>
    <row r="653">
      <c r="A653" s="1" t="s">
        <v>1710</v>
      </c>
      <c r="B653" s="1" t="s">
        <v>81</v>
      </c>
      <c r="C653" s="1" t="s">
        <v>1711</v>
      </c>
      <c r="D653" s="1" t="str">
        <f t="shared" si="20"/>
        <v>army</v>
      </c>
      <c r="E653" s="1" t="s">
        <v>1712</v>
      </c>
      <c r="F653" s="1"/>
      <c r="G653" s="1"/>
      <c r="H653" s="1">
        <v>267</v>
      </c>
      <c r="L653" t="str">
        <f t="shared" si="21"/>
        <v>&lt;p&gt;&lt;b&gt;exercitus, -ūs&lt;/b&gt; &lt;i&gt;masc&lt;/i&gt; army&lt;/p&gt;</v>
      </c>
    </row>
    <row r="654">
      <c r="A654" s="1" t="s">
        <v>1713</v>
      </c>
      <c r="B654" s="1" t="s">
        <v>19</v>
      </c>
      <c r="C654" s="1" t="s">
        <v>1714</v>
      </c>
      <c r="D654" s="1" t="str">
        <f t="shared" si="20"/>
        <v>completely drink up, exhaust; experience fully</v>
      </c>
      <c r="E654" s="1" t="s">
        <v>1715</v>
      </c>
      <c r="F654" s="1"/>
      <c r="G654" s="1"/>
      <c r="H654" s="1"/>
      <c r="L654" t="str">
        <f t="shared" si="21"/>
        <v>&lt;p&gt;&lt;b&gt;exhauriō, -rīre, -sī, -stum&lt;/b&gt; &lt;i&gt;vt&lt;/i&gt; completely drink up, exhaust; experience fully&lt;/p&gt;</v>
      </c>
    </row>
    <row r="655">
      <c r="A655" s="1" t="s">
        <v>1716</v>
      </c>
      <c r="B655" s="1" t="s">
        <v>19</v>
      </c>
      <c r="C655" s="1" t="s">
        <v>1717</v>
      </c>
      <c r="D655" s="1" t="str">
        <f t="shared" si="20"/>
        <v>examine, weigh up</v>
      </c>
      <c r="E655" s="1" t="s">
        <v>1718</v>
      </c>
      <c r="F655" s="1"/>
      <c r="G655" s="1"/>
      <c r="H655" s="1">
        <v>500</v>
      </c>
      <c r="L655" t="str">
        <f t="shared" si="21"/>
        <v>&lt;p&gt;&lt;b&gt;exigō, -igere, -ēgī, -āctum&lt;/b&gt; &lt;i&gt;vt&lt;/i&gt; examine, weigh up&lt;/p&gt;</v>
      </c>
    </row>
    <row r="656">
      <c r="A656" s="1" t="s">
        <v>1719</v>
      </c>
      <c r="B656" s="1" t="s">
        <v>54</v>
      </c>
      <c r="C656" s="1" t="s">
        <v>1720</v>
      </c>
      <c r="D656" s="1" t="str">
        <f t="shared" si="20"/>
        <v>small, meager</v>
      </c>
      <c r="E656" s="1" t="s">
        <v>1719</v>
      </c>
      <c r="F656" s="1"/>
      <c r="G656" s="1"/>
      <c r="H656" s="1"/>
      <c r="L656" t="str">
        <f t="shared" si="21"/>
        <v>&lt;p&gt;&lt;b&gt;exiguus, -a, -um&lt;/b&gt; &lt;i&gt;adj&lt;/i&gt; small, meager&lt;/p&gt;</v>
      </c>
    </row>
    <row r="657">
      <c r="A657" s="1" t="s">
        <v>1721</v>
      </c>
      <c r="B657" s="1" t="s">
        <v>15</v>
      </c>
      <c r="C657" s="1" t="s">
        <v>1722</v>
      </c>
      <c r="D657" s="1" t="str">
        <f t="shared" si="20"/>
        <v>destruction, ruin</v>
      </c>
      <c r="E657" s="1" t="s">
        <v>1723</v>
      </c>
      <c r="F657" s="1"/>
      <c r="G657" s="1"/>
      <c r="H657" s="1"/>
      <c r="L657" t="str">
        <f t="shared" si="21"/>
        <v>&lt;p&gt;&lt;b&gt;exitium, -ī&lt;/b&gt; &lt;i&gt;neut&lt;/i&gt; destruction, ruin&lt;/p&gt;</v>
      </c>
    </row>
    <row r="658">
      <c r="A658" s="1" t="s">
        <v>1724</v>
      </c>
      <c r="B658" s="1" t="s">
        <v>81</v>
      </c>
      <c r="C658" s="1" t="s">
        <v>1725</v>
      </c>
      <c r="D658" s="1" t="str">
        <f t="shared" si="20"/>
        <v>exit, departure; death</v>
      </c>
      <c r="E658" s="1" t="s">
        <v>1726</v>
      </c>
      <c r="F658" s="1"/>
      <c r="G658" s="1"/>
      <c r="H658" s="1"/>
      <c r="L658" t="str">
        <f t="shared" si="21"/>
        <v>&lt;p&gt;&lt;b&gt;exitus, -ūs&lt;/b&gt; &lt;i&gt;masc&lt;/i&gt; exit, departure; death&lt;/p&gt;</v>
      </c>
    </row>
    <row r="659">
      <c r="A659" s="1" t="s">
        <v>1727</v>
      </c>
      <c r="B659" s="1" t="s">
        <v>15</v>
      </c>
      <c r="C659" s="1" t="s">
        <v>1728</v>
      </c>
      <c r="D659" s="1" t="str">
        <f t="shared" si="20"/>
        <v>introduction (of a speech)</v>
      </c>
      <c r="E659" s="1" t="s">
        <v>1729</v>
      </c>
      <c r="F659" s="1"/>
      <c r="G659" s="1"/>
      <c r="H659" s="1"/>
      <c r="L659" t="str">
        <f t="shared" si="21"/>
        <v>&lt;p&gt;&lt;b&gt;exōrdium, -ī&lt;/b&gt; &lt;i&gt;neut&lt;/i&gt; introduction (of a speech)&lt;/p&gt;</v>
      </c>
    </row>
    <row r="660">
      <c r="A660" s="1" t="s">
        <v>1730</v>
      </c>
      <c r="B660" s="1" t="s">
        <v>103</v>
      </c>
      <c r="C660" s="1" t="s">
        <v>158</v>
      </c>
      <c r="D660" s="1" t="str">
        <f t="shared" si="20"/>
        <v>rise up</v>
      </c>
      <c r="E660" s="1" t="s">
        <v>1731</v>
      </c>
      <c r="F660" s="1"/>
      <c r="G660" s="1"/>
      <c r="H660" s="1"/>
      <c r="L660" t="str">
        <f t="shared" si="21"/>
        <v>&lt;p&gt;&lt;b&gt;exorior, -īrī, -tus&lt;/b&gt; &lt;i&gt;v dep&lt;/i&gt; rise up&lt;/p&gt;</v>
      </c>
    </row>
    <row r="661">
      <c r="A661" s="1" t="s">
        <v>1732</v>
      </c>
      <c r="B661" s="1" t="s">
        <v>19</v>
      </c>
      <c r="C661" s="1" t="s">
        <v>1733</v>
      </c>
      <c r="D661" s="1" t="str">
        <f t="shared" si="20"/>
        <v>make ready</v>
      </c>
      <c r="E661" s="1" t="s">
        <v>1734</v>
      </c>
      <c r="F661" s="1"/>
      <c r="G661" s="1"/>
      <c r="H661" s="1"/>
      <c r="L661" t="str">
        <f t="shared" si="21"/>
        <v>&lt;p&gt;&lt;b&gt;expediō, -īre, -īvī, -ītum&lt;/b&gt; &lt;i&gt;vt&lt;/i&gt; make ready&lt;/p&gt;</v>
      </c>
    </row>
    <row r="662">
      <c r="A662" s="1" t="s">
        <v>1735</v>
      </c>
      <c r="B662" s="1" t="s">
        <v>19</v>
      </c>
      <c r="C662" s="1" t="s">
        <v>1736</v>
      </c>
      <c r="D662" s="1" t="str">
        <f t="shared" si="20"/>
        <v>drive out, expel</v>
      </c>
      <c r="E662" s="1" t="s">
        <v>1737</v>
      </c>
      <c r="F662" s="1"/>
      <c r="G662" s="1"/>
      <c r="H662" s="1"/>
      <c r="L662" t="str">
        <f t="shared" si="21"/>
        <v>&lt;p&gt;&lt;b&gt;expellō, -ellere, -ulī, -ulsum&lt;/b&gt; &lt;i&gt;vt&lt;/i&gt; drive out, expel&lt;/p&gt;</v>
      </c>
    </row>
    <row r="663">
      <c r="A663" s="1" t="s">
        <v>1738</v>
      </c>
      <c r="B663" s="1" t="s">
        <v>103</v>
      </c>
      <c r="C663" s="1" t="s">
        <v>1739</v>
      </c>
      <c r="D663" s="1" t="str">
        <f t="shared" si="20"/>
        <v>experience, put to the test</v>
      </c>
      <c r="E663" s="1" t="s">
        <v>1740</v>
      </c>
      <c r="F663" s="1"/>
      <c r="G663" s="1"/>
      <c r="H663" s="1">
        <v>713</v>
      </c>
      <c r="L663" t="str">
        <f t="shared" si="21"/>
        <v>&lt;p&gt;&lt;b&gt;experior, -īrī, -tus&lt;/b&gt; &lt;i&gt;v dep&lt;/i&gt; experience, put to the test&lt;/p&gt;</v>
      </c>
    </row>
    <row r="664">
      <c r="A664" s="1" t="s">
        <v>1741</v>
      </c>
      <c r="B664" s="1" t="s">
        <v>54</v>
      </c>
      <c r="C664" s="1" t="s">
        <v>1742</v>
      </c>
      <c r="D664" s="1" t="str">
        <f t="shared" si="20"/>
        <v>lacking experience, without having experienced</v>
      </c>
      <c r="E664" s="1" t="s">
        <v>1741</v>
      </c>
      <c r="F664" s="1"/>
      <c r="G664" s="1"/>
      <c r="H664" s="1"/>
      <c r="L664" t="str">
        <f t="shared" si="21"/>
        <v>&lt;p&gt;&lt;b&gt;expers, expertis&lt;/b&gt; &lt;i&gt;adj&lt;/i&gt; lacking experience, without having experienced&lt;/p&gt;</v>
      </c>
    </row>
    <row r="665">
      <c r="A665" s="1" t="s">
        <v>1743</v>
      </c>
      <c r="B665" s="1" t="s">
        <v>19</v>
      </c>
      <c r="C665" s="1" t="s">
        <v>1744</v>
      </c>
      <c r="D665" s="1" t="str">
        <f t="shared" si="20"/>
        <v>ask for, demand</v>
      </c>
      <c r="E665" s="1" t="s">
        <v>1745</v>
      </c>
      <c r="F665" s="1"/>
      <c r="G665" s="1"/>
      <c r="H665" s="1"/>
      <c r="L665" t="str">
        <f t="shared" si="21"/>
        <v>&lt;p&gt;&lt;b&gt;exposcō, -ere, expoposcī&lt;/b&gt; &lt;i&gt;vt&lt;/i&gt; ask for, demand&lt;/p&gt;</v>
      </c>
    </row>
    <row r="666">
      <c r="A666" s="1" t="s">
        <v>1746</v>
      </c>
      <c r="B666" s="1" t="s">
        <v>27</v>
      </c>
      <c r="C666" s="1" t="s">
        <v>1747</v>
      </c>
      <c r="D666" s="1" t="str">
        <f t="shared" si="20"/>
        <v>&lt;b&gt;expellō&lt;/b&gt;</v>
      </c>
      <c r="E666" s="1" t="s">
        <v>1746</v>
      </c>
      <c r="F666" s="1"/>
      <c r="G666" s="1" t="s">
        <v>10</v>
      </c>
      <c r="H666" s="1"/>
      <c r="L666" t="str">
        <f t="shared" si="21"/>
        <v>&lt;p&gt;&lt;b&gt;expulsus&lt;/b&gt; &lt;i&gt;see&lt;/i&gt; &lt;b&gt;expellō&lt;/b&gt;&lt;/p&gt;</v>
      </c>
    </row>
    <row r="667">
      <c r="A667" s="1" t="s">
        <v>1748</v>
      </c>
      <c r="B667" s="1" t="s">
        <v>19</v>
      </c>
      <c r="C667" s="1" t="s">
        <v>1749</v>
      </c>
      <c r="D667" s="1" t="str">
        <f t="shared" si="20"/>
        <v>seek out</v>
      </c>
      <c r="E667" s="1" t="s">
        <v>1750</v>
      </c>
      <c r="F667" s="1"/>
      <c r="G667" s="1"/>
      <c r="H667" s="1"/>
      <c r="L667" t="str">
        <f t="shared" si="21"/>
        <v>&lt;p&gt;&lt;b&gt;exquīrō, -rere, -sīvī, -sītum&lt;/b&gt; &lt;i&gt;vt&lt;/i&gt; seek out&lt;/p&gt;</v>
      </c>
    </row>
    <row r="668">
      <c r="A668" s="1" t="s">
        <v>1751</v>
      </c>
      <c r="B668" s="1" t="s">
        <v>19</v>
      </c>
      <c r="C668" s="1" t="s">
        <v>1752</v>
      </c>
      <c r="D668" s="1" t="str">
        <f t="shared" si="20"/>
        <v>destroy, exterminate</v>
      </c>
      <c r="E668" s="1" t="s">
        <v>1753</v>
      </c>
      <c r="F668" s="1"/>
      <c r="G668" s="1"/>
      <c r="H668" s="1"/>
      <c r="L668" t="str">
        <f t="shared" si="21"/>
        <v>&lt;p&gt;&lt;b&gt;exscindō, -ndere, -dī, -ssum&lt;/b&gt; &lt;i&gt;vt&lt;/i&gt; destroy, exterminate&lt;/p&gt;</v>
      </c>
    </row>
    <row r="669">
      <c r="A669" s="1" t="s">
        <v>1754</v>
      </c>
      <c r="B669" s="1" t="s">
        <v>103</v>
      </c>
      <c r="C669" s="1" t="s">
        <v>1755</v>
      </c>
      <c r="D669" s="1" t="str">
        <f t="shared" si="20"/>
        <v>follow, go along with; carry out</v>
      </c>
      <c r="E669" s="1" t="s">
        <v>1756</v>
      </c>
      <c r="F669" s="1"/>
      <c r="G669" s="1"/>
      <c r="H669" s="1"/>
      <c r="L669" t="str">
        <f t="shared" si="21"/>
        <v>&lt;p&gt;&lt;b&gt;exsequor, -quī, -cūtus&lt;/b&gt; &lt;i&gt;v dep&lt;/i&gt; follow, go along with; carry out&lt;/p&gt;</v>
      </c>
    </row>
    <row r="670">
      <c r="A670" s="1" t="s">
        <v>1757</v>
      </c>
      <c r="B670" s="1" t="s">
        <v>19</v>
      </c>
      <c r="C670" s="1" t="s">
        <v>1758</v>
      </c>
      <c r="D670" s="1" t="str">
        <f t="shared" si="20"/>
        <v>set free, release</v>
      </c>
      <c r="E670" s="1" t="s">
        <v>1759</v>
      </c>
      <c r="F670" s="1"/>
      <c r="G670" s="1"/>
      <c r="H670" s="1"/>
      <c r="L670" t="str">
        <f t="shared" si="21"/>
        <v>&lt;p&gt;&lt;b&gt;exsolvō, -vere, -vī, -ūtum&lt;/b&gt; &lt;i&gt;vt&lt;/i&gt; set free, release&lt;/p&gt;</v>
      </c>
    </row>
    <row r="671">
      <c r="A671" s="1" t="s">
        <v>1760</v>
      </c>
      <c r="B671" s="1" t="s">
        <v>19</v>
      </c>
      <c r="C671" s="1" t="s">
        <v>1761</v>
      </c>
      <c r="D671" s="1" t="str">
        <f t="shared" si="20"/>
        <v>wait for, expect</v>
      </c>
      <c r="E671" s="1" t="s">
        <v>1762</v>
      </c>
      <c r="F671" s="1"/>
      <c r="G671" s="1"/>
      <c r="H671" s="1">
        <v>442</v>
      </c>
      <c r="L671" t="str">
        <f t="shared" si="21"/>
        <v>&lt;p&gt;&lt;b&gt;exspectō, -āre, -āvī, -ātum&lt;/b&gt; &lt;i&gt;vt&lt;/i&gt; wait for, expect&lt;/p&gt;</v>
      </c>
    </row>
    <row r="672">
      <c r="A672" s="1" t="s">
        <v>1763</v>
      </c>
      <c r="B672" s="1" t="s">
        <v>19</v>
      </c>
      <c r="C672" s="1" t="s">
        <v>1764</v>
      </c>
      <c r="D672" s="1" t="str">
        <f t="shared" si="20"/>
        <v>extinguish, destroy</v>
      </c>
      <c r="E672" s="1" t="s">
        <v>1765</v>
      </c>
      <c r="F672" s="1"/>
      <c r="G672" s="1"/>
      <c r="H672" s="1"/>
      <c r="L672" t="str">
        <f t="shared" si="21"/>
        <v>&lt;p&gt;&lt;b&gt;exstinguō, -inguere, -īnxī, -īnctum&lt;/b&gt; &lt;i&gt;vt&lt;/i&gt; extinguish, destroy&lt;/p&gt;</v>
      </c>
    </row>
    <row r="673">
      <c r="A673" s="1" t="s">
        <v>1766</v>
      </c>
      <c r="B673" s="1" t="s">
        <v>19</v>
      </c>
      <c r="C673" s="1" t="s">
        <v>181</v>
      </c>
      <c r="D673" s="1" t="str">
        <f t="shared" si="20"/>
        <v>build, construct</v>
      </c>
      <c r="E673" s="1" t="s">
        <v>1767</v>
      </c>
      <c r="F673" s="1"/>
      <c r="G673" s="1"/>
      <c r="H673" s="1"/>
      <c r="L673" t="str">
        <f t="shared" si="21"/>
        <v>&lt;p&gt;&lt;b&gt;exstruō, -uere, -ūxī, -ūctum&lt;/b&gt; &lt;i&gt;vt&lt;/i&gt; build, construct&lt;/p&gt;</v>
      </c>
    </row>
    <row r="674">
      <c r="A674" s="1" t="s">
        <v>1768</v>
      </c>
      <c r="B674" s="1" t="s">
        <v>15</v>
      </c>
      <c r="C674" s="1" t="s">
        <v>1769</v>
      </c>
      <c r="D674" s="1" t="str">
        <f t="shared" si="20"/>
        <v>entrails of animals (esp. heart, lungs, liver) for divination</v>
      </c>
      <c r="E674" s="1" t="s">
        <v>1770</v>
      </c>
      <c r="F674" s="1"/>
      <c r="G674" s="1"/>
      <c r="H674" s="1"/>
      <c r="L674" t="str">
        <f t="shared" si="21"/>
        <v>&lt;p&gt;&lt;b&gt;exta, -ōrum&lt;/b&gt; &lt;i&gt;neut&lt;/i&gt; entrails of animals (esp. heart, lungs, liver) for divination&lt;/p&gt;</v>
      </c>
    </row>
    <row r="675">
      <c r="A675" s="1" t="s">
        <v>1771</v>
      </c>
      <c r="B675" s="1" t="s">
        <v>93</v>
      </c>
      <c r="C675" s="1" t="s">
        <v>1772</v>
      </c>
      <c r="D675" s="1" t="str">
        <f t="shared" si="20"/>
        <v>immediately</v>
      </c>
      <c r="E675" s="1" t="s">
        <v>1771</v>
      </c>
      <c r="F675" s="1"/>
      <c r="G675" s="1"/>
      <c r="H675" s="1"/>
      <c r="L675" t="str">
        <f t="shared" si="21"/>
        <v>&lt;p&gt;&lt;b&gt;extemplō&lt;/b&gt; &lt;i&gt;adv&lt;/i&gt; immediately&lt;/p&gt;</v>
      </c>
    </row>
    <row r="676">
      <c r="A676" s="1" t="s">
        <v>1773</v>
      </c>
      <c r="B676" s="1" t="s">
        <v>19</v>
      </c>
      <c r="C676" s="1" t="s">
        <v>1774</v>
      </c>
      <c r="D676" s="1" t="str">
        <f t="shared" si="20"/>
        <v>extend, prolong</v>
      </c>
      <c r="E676" s="1" t="s">
        <v>1775</v>
      </c>
      <c r="F676" s="1"/>
      <c r="G676" s="1"/>
      <c r="H676" s="1"/>
      <c r="L676" t="str">
        <f t="shared" si="21"/>
        <v>&lt;p&gt;&lt;b&gt;extendō, -dere, -dī, -tum&lt;/b&gt; &lt;i&gt;vt&lt;/i&gt; extend, prolong&lt;/p&gt;</v>
      </c>
    </row>
    <row r="677">
      <c r="A677" s="1" t="s">
        <v>1776</v>
      </c>
      <c r="B677" s="1" t="s">
        <v>54</v>
      </c>
      <c r="C677" s="1" t="s">
        <v>1777</v>
      </c>
      <c r="D677" s="1" t="str">
        <f t="shared" si="20"/>
        <v>of another country, foreign</v>
      </c>
      <c r="E677" s="1" t="s">
        <v>1776</v>
      </c>
      <c r="F677" s="1"/>
      <c r="G677" s="1"/>
      <c r="H677" s="1"/>
      <c r="L677" t="str">
        <f t="shared" si="21"/>
        <v>&lt;p&gt;&lt;b&gt;exter/exterus, extera, exterum&lt;/b&gt; &lt;i&gt;adj&lt;/i&gt; of another country, foreign&lt;/p&gt;</v>
      </c>
    </row>
    <row r="678">
      <c r="A678" s="1" t="s">
        <v>1778</v>
      </c>
      <c r="B678" s="1" t="s">
        <v>19</v>
      </c>
      <c r="C678" s="1" t="s">
        <v>1779</v>
      </c>
      <c r="D678" s="1" t="str">
        <f t="shared" si="20"/>
        <v>strike with terror, scare</v>
      </c>
      <c r="E678" s="1" t="s">
        <v>1780</v>
      </c>
      <c r="F678" s="1"/>
      <c r="G678" s="1"/>
      <c r="H678" s="1"/>
      <c r="L678" t="str">
        <f t="shared" si="21"/>
        <v>&lt;p&gt;&lt;b&gt;exterreō, -ēre, -uī, -itum&lt;/b&gt; &lt;i&gt;vt&lt;/i&gt; strike with terror, scare&lt;/p&gt;</v>
      </c>
    </row>
    <row r="679">
      <c r="A679" s="1" t="s">
        <v>1781</v>
      </c>
      <c r="B679" s="1" t="s">
        <v>54</v>
      </c>
      <c r="C679" s="1" t="s">
        <v>1782</v>
      </c>
      <c r="D679" s="1" t="str">
        <f t="shared" si="20"/>
        <v>exiled</v>
      </c>
      <c r="E679" s="1" t="s">
        <v>1783</v>
      </c>
      <c r="F679" s="1"/>
      <c r="G679" s="1"/>
      <c r="H679" s="1"/>
      <c r="L679" t="str">
        <f t="shared" si="21"/>
        <v>&lt;p&gt;&lt;b&gt;extorris, -e&lt;/b&gt; &lt;i&gt;adj&lt;/i&gt; exiled&lt;/p&gt;</v>
      </c>
    </row>
    <row r="680">
      <c r="A680" s="1" t="s">
        <v>1784</v>
      </c>
      <c r="B680" s="1" t="s">
        <v>54</v>
      </c>
      <c r="C680" s="1" t="s">
        <v>1785</v>
      </c>
      <c r="D680" s="1" t="str">
        <f t="shared" si="20"/>
        <v>furthest, last</v>
      </c>
      <c r="E680" s="1" t="s">
        <v>1784</v>
      </c>
      <c r="F680" s="1"/>
      <c r="G680" s="1"/>
      <c r="H680" s="1">
        <v>385</v>
      </c>
      <c r="L680" t="str">
        <f t="shared" si="21"/>
        <v>&lt;p&gt;&lt;b&gt;extrēmus, -a, -um&lt;/b&gt; &lt;i&gt;adj&lt;/i&gt; furthest, last&lt;/p&gt;</v>
      </c>
    </row>
    <row r="681">
      <c r="A681" s="1" t="s">
        <v>1786</v>
      </c>
      <c r="B681" s="1" t="s">
        <v>27</v>
      </c>
      <c r="C681" s="1" t="s">
        <v>1787</v>
      </c>
      <c r="D681" s="1" t="str">
        <f t="shared" si="20"/>
        <v>&lt;b&gt;efferō&lt;/b&gt;</v>
      </c>
      <c r="E681" s="1" t="s">
        <v>1786</v>
      </c>
      <c r="F681" s="1"/>
      <c r="G681" s="1" t="s">
        <v>10</v>
      </c>
      <c r="H681" s="1"/>
      <c r="L681" t="str">
        <f t="shared" si="21"/>
        <v>&lt;p&gt;&lt;b&gt;extulerit&lt;/b&gt; &lt;i&gt;see&lt;/i&gt; &lt;b&gt;efferō&lt;/b&gt;&lt;/p&gt;</v>
      </c>
    </row>
    <row r="682">
      <c r="A682" s="1" t="s">
        <v>1788</v>
      </c>
      <c r="B682" s="1" t="s">
        <v>19</v>
      </c>
      <c r="C682" s="1" t="s">
        <v>1789</v>
      </c>
      <c r="D682" s="1" t="str">
        <f t="shared" si="20"/>
        <v>take off; lay aside, cast off</v>
      </c>
      <c r="E682" s="1" t="s">
        <v>1790</v>
      </c>
      <c r="F682" s="1"/>
      <c r="G682" s="1"/>
      <c r="H682" s="1"/>
      <c r="L682" t="str">
        <f t="shared" si="21"/>
        <v>&lt;p&gt;&lt;b&gt;exuō, -uere, -uī, -ūtum&lt;/b&gt; &lt;i&gt;vt&lt;/i&gt; take off; lay aside, cast off&lt;/p&gt;</v>
      </c>
    </row>
    <row r="683">
      <c r="A683" s="1" t="s">
        <v>1791</v>
      </c>
      <c r="B683" s="1" t="s">
        <v>85</v>
      </c>
      <c r="C683" s="1" t="s">
        <v>1792</v>
      </c>
      <c r="D683" s="1" t="str">
        <f t="shared" si="20"/>
        <v>things stripped off (armour, clothes, etc.); memento</v>
      </c>
      <c r="E683" s="1" t="s">
        <v>1793</v>
      </c>
      <c r="F683" s="1"/>
      <c r="G683" s="1"/>
      <c r="H683" s="1"/>
      <c r="L683" t="str">
        <f t="shared" si="21"/>
        <v>&lt;p&gt;&lt;b&gt;exuviae, -ārum&lt;/b&gt; &lt;i&gt;fem&lt;/i&gt; things stripped off (armour, clothes, etc.); memento&lt;/p&gt;</v>
      </c>
    </row>
    <row r="684">
      <c r="A684" s="1" t="s">
        <v>1794</v>
      </c>
      <c r="B684" s="1"/>
      <c r="C684" s="1"/>
      <c r="D684" s="1" t="str">
        <f t="shared" si="20"/>
        <v/>
      </c>
      <c r="E684" s="1" t="s">
        <v>1794</v>
      </c>
      <c r="F684" s="1"/>
      <c r="G684" s="1" t="s">
        <v>10</v>
      </c>
      <c r="H684" s="1"/>
      <c r="L684" t="str">
        <f t="shared" si="21"/>
        <v>&lt;p&gt;&lt;b&gt;F&lt;/b&gt; &lt;i&gt;&lt;/i&gt; &lt;/p&gt;</v>
      </c>
    </row>
    <row r="685">
      <c r="A685" s="1" t="s">
        <v>1795</v>
      </c>
      <c r="B685" s="1" t="s">
        <v>85</v>
      </c>
      <c r="C685" s="1" t="s">
        <v>1796</v>
      </c>
      <c r="D685" s="1" t="str">
        <f t="shared" si="20"/>
        <v>story</v>
      </c>
      <c r="E685" s="1" t="s">
        <v>1797</v>
      </c>
      <c r="F685" s="1"/>
      <c r="G685" s="1"/>
      <c r="H685" s="1">
        <v>966</v>
      </c>
      <c r="L685" t="str">
        <f t="shared" si="21"/>
        <v>&lt;p&gt;&lt;b&gt;fābula, -ae&lt;/b&gt; &lt;i&gt;fem&lt;/i&gt; story&lt;/p&gt;</v>
      </c>
    </row>
    <row r="686">
      <c r="A686" s="1" t="s">
        <v>1798</v>
      </c>
      <c r="B686" s="1" t="s">
        <v>19</v>
      </c>
      <c r="C686" s="1" t="s">
        <v>1799</v>
      </c>
      <c r="D686" s="1" t="str">
        <f t="shared" si="20"/>
        <v>perform eagerly or earnestly</v>
      </c>
      <c r="E686" s="1" t="s">
        <v>1800</v>
      </c>
      <c r="F686" s="1"/>
      <c r="G686" s="1"/>
      <c r="H686" s="1"/>
      <c r="L686" t="str">
        <f t="shared" si="21"/>
        <v>&lt;p&gt;&lt;b&gt;facessō, -ere, -ī, -itum&lt;/b&gt; &lt;i&gt;vt&lt;/i&gt; perform eagerly or earnestly&lt;/p&gt;</v>
      </c>
    </row>
    <row r="687">
      <c r="A687" s="1" t="s">
        <v>1801</v>
      </c>
      <c r="B687" s="1" t="s">
        <v>85</v>
      </c>
      <c r="C687" s="1" t="s">
        <v>1802</v>
      </c>
      <c r="D687" s="1" t="str">
        <f t="shared" si="20"/>
        <v>face</v>
      </c>
      <c r="E687" s="1" t="s">
        <v>1803</v>
      </c>
      <c r="F687" s="1"/>
      <c r="G687" s="1"/>
      <c r="H687" s="1">
        <v>479</v>
      </c>
      <c r="L687" t="str">
        <f t="shared" si="21"/>
        <v>&lt;p&gt;&lt;b&gt;faciēs, -ēī&lt;/b&gt; &lt;i&gt;fem&lt;/i&gt; face&lt;/p&gt;</v>
      </c>
    </row>
    <row r="688">
      <c r="A688" s="1" t="s">
        <v>1804</v>
      </c>
      <c r="B688" s="1" t="s">
        <v>93</v>
      </c>
      <c r="C688" s="1" t="s">
        <v>1805</v>
      </c>
      <c r="D688" s="1" t="str">
        <f t="shared" si="20"/>
        <v>easily</v>
      </c>
      <c r="E688" s="1" t="s">
        <v>1804</v>
      </c>
      <c r="F688" s="1"/>
      <c r="G688" s="1"/>
      <c r="H688" s="1"/>
      <c r="L688" t="str">
        <f t="shared" si="21"/>
        <v>&lt;p&gt;&lt;b&gt;facile&lt;/b&gt; &lt;i&gt;adv&lt;/i&gt; easily&lt;/p&gt;</v>
      </c>
    </row>
    <row r="689">
      <c r="A689" s="1" t="s">
        <v>1806</v>
      </c>
      <c r="B689" s="1" t="s">
        <v>54</v>
      </c>
      <c r="C689" s="1" t="s">
        <v>1807</v>
      </c>
      <c r="D689" s="1" t="str">
        <f t="shared" si="20"/>
        <v>easy</v>
      </c>
      <c r="E689" s="1" t="s">
        <v>1808</v>
      </c>
      <c r="F689" s="1"/>
      <c r="G689" s="1"/>
      <c r="H689" s="1">
        <v>451</v>
      </c>
      <c r="L689" t="str">
        <f t="shared" si="21"/>
        <v>&lt;p&gt;&lt;b&gt;facilis, -e&lt;/b&gt; &lt;i&gt;adj&lt;/i&gt; easy&lt;/p&gt;</v>
      </c>
    </row>
    <row r="690">
      <c r="A690" s="1" t="s">
        <v>1809</v>
      </c>
      <c r="B690" s="1" t="s">
        <v>19</v>
      </c>
      <c r="C690" s="1" t="s">
        <v>1810</v>
      </c>
      <c r="D690" s="1" t="str">
        <f t="shared" si="20"/>
        <v>make, do</v>
      </c>
      <c r="E690" s="1" t="s">
        <v>1809</v>
      </c>
      <c r="F690" s="1"/>
      <c r="G690" s="1"/>
      <c r="H690" s="1">
        <v>32</v>
      </c>
      <c r="L690" t="str">
        <f t="shared" si="21"/>
        <v>&lt;p&gt;&lt;b&gt;faciō, facere, fēcī, factum&lt;/b&gt; &lt;i&gt;vt&lt;/i&gt; make, do&lt;/p&gt;</v>
      </c>
    </row>
    <row r="691">
      <c r="A691" s="1" t="s">
        <v>1811</v>
      </c>
      <c r="B691" s="1" t="s">
        <v>15</v>
      </c>
      <c r="C691" s="1" t="s">
        <v>1812</v>
      </c>
      <c r="D691" s="1" t="str">
        <f t="shared" si="20"/>
        <v>deed, act; fact</v>
      </c>
      <c r="E691" s="1" t="s">
        <v>1813</v>
      </c>
      <c r="F691" s="1"/>
      <c r="G691" s="1"/>
      <c r="H691" s="1">
        <v>611</v>
      </c>
      <c r="L691" t="str">
        <f t="shared" si="21"/>
        <v>&lt;p&gt;&lt;b&gt;factum, -ī&lt;/b&gt; &lt;i&gt;neut&lt;/i&gt; deed, act; fact&lt;/p&gt;</v>
      </c>
    </row>
    <row r="692">
      <c r="A692" s="1" t="s">
        <v>1814</v>
      </c>
      <c r="B692" s="1" t="s">
        <v>19</v>
      </c>
      <c r="C692" s="1" t="s">
        <v>1815</v>
      </c>
      <c r="D692" s="1" t="str">
        <f t="shared" si="20"/>
        <v>deceive, cheat; fail</v>
      </c>
      <c r="E692" s="1" t="s">
        <v>1816</v>
      </c>
      <c r="F692" s="1"/>
      <c r="G692" s="1"/>
      <c r="H692" s="1">
        <v>503</v>
      </c>
      <c r="L692" t="str">
        <f t="shared" si="21"/>
        <v>&lt;p&gt;&lt;b&gt;fallō, -ere, fefellī, falsum&lt;/b&gt; &lt;i&gt;vt&lt;/i&gt; deceive, cheat; fail&lt;/p&gt;</v>
      </c>
    </row>
    <row r="693">
      <c r="A693" s="1" t="s">
        <v>1817</v>
      </c>
      <c r="B693" s="1" t="s">
        <v>54</v>
      </c>
      <c r="C693" s="1" t="s">
        <v>1818</v>
      </c>
      <c r="D693" s="1" t="str">
        <f t="shared" si="20"/>
        <v>false, untrue</v>
      </c>
      <c r="E693" s="1" t="s">
        <v>1817</v>
      </c>
      <c r="F693" s="1"/>
      <c r="G693" s="1"/>
      <c r="H693" s="1">
        <v>633</v>
      </c>
      <c r="L693" t="str">
        <f t="shared" si="21"/>
        <v>&lt;p&gt;&lt;b&gt;falsus, -a, -um&lt;/b&gt; &lt;i&gt;adj&lt;/i&gt; false, untrue&lt;/p&gt;</v>
      </c>
    </row>
    <row r="694">
      <c r="A694" s="1" t="s">
        <v>1819</v>
      </c>
      <c r="B694" s="1" t="s">
        <v>85</v>
      </c>
      <c r="C694" s="1" t="s">
        <v>1820</v>
      </c>
      <c r="D694" s="1" t="str">
        <f t="shared" si="20"/>
        <v>sickle, scythe; pruning knife</v>
      </c>
      <c r="E694" s="1" t="s">
        <v>1819</v>
      </c>
      <c r="F694" s="1"/>
      <c r="G694" s="1"/>
      <c r="H694" s="1"/>
      <c r="L694" t="str">
        <f t="shared" si="21"/>
        <v>&lt;p&gt;&lt;b&gt;falx, falcis&lt;/b&gt; &lt;i&gt;fem&lt;/i&gt; sickle, scythe; pruning knife&lt;/p&gt;</v>
      </c>
    </row>
    <row r="695">
      <c r="A695" s="1" t="s">
        <v>1821</v>
      </c>
      <c r="B695" s="1" t="s">
        <v>85</v>
      </c>
      <c r="C695" s="1" t="s">
        <v>1822</v>
      </c>
      <c r="D695" s="1" t="str">
        <f t="shared" si="20"/>
        <v>rumor, reputation</v>
      </c>
      <c r="E695" s="1" t="s">
        <v>1823</v>
      </c>
      <c r="F695" s="1"/>
      <c r="G695" s="1"/>
      <c r="H695" s="1">
        <v>278</v>
      </c>
      <c r="L695" t="str">
        <f t="shared" si="21"/>
        <v>&lt;p&gt;&lt;b&gt;fāma, -ae&lt;/b&gt; &lt;i&gt;fem&lt;/i&gt; rumor, reputation&lt;/p&gt;</v>
      </c>
    </row>
    <row r="696">
      <c r="A696" s="1" t="s">
        <v>1824</v>
      </c>
      <c r="B696" s="1" t="s">
        <v>85</v>
      </c>
      <c r="C696" s="1" t="s">
        <v>1825</v>
      </c>
      <c r="D696" s="1" t="str">
        <f t="shared" si="20"/>
        <v>household, family</v>
      </c>
      <c r="E696" s="1" t="s">
        <v>1826</v>
      </c>
      <c r="F696" s="1"/>
      <c r="G696" s="1"/>
      <c r="H696" s="1">
        <v>943</v>
      </c>
      <c r="L696" t="str">
        <f t="shared" si="21"/>
        <v>&lt;p&gt;&lt;b&gt;familia, -ae&lt;/b&gt; &lt;i&gt;fem&lt;/i&gt; household, family&lt;/p&gt;</v>
      </c>
    </row>
    <row r="697">
      <c r="A697" s="1" t="s">
        <v>1827</v>
      </c>
      <c r="B697" s="1" t="s">
        <v>85</v>
      </c>
      <c r="C697" s="1" t="s">
        <v>1828</v>
      </c>
      <c r="D697" s="1" t="str">
        <f t="shared" si="20"/>
        <v>female slave, maid</v>
      </c>
      <c r="E697" s="1" t="s">
        <v>1829</v>
      </c>
      <c r="F697" s="1"/>
      <c r="G697" s="1"/>
      <c r="H697" s="1"/>
      <c r="L697" t="str">
        <f t="shared" si="21"/>
        <v>&lt;p&gt;&lt;b&gt;famula, -ae&lt;/b&gt; &lt;i&gt;fem&lt;/i&gt; female slave, maid&lt;/p&gt;</v>
      </c>
    </row>
    <row r="698">
      <c r="A698" s="1" t="s">
        <v>1830</v>
      </c>
      <c r="B698" s="1" t="s">
        <v>15</v>
      </c>
      <c r="C698" s="1" t="s">
        <v>1831</v>
      </c>
      <c r="D698" s="1" t="str">
        <f t="shared" si="20"/>
        <v>hulled wheat, spelt</v>
      </c>
      <c r="E698" s="1" t="s">
        <v>1830</v>
      </c>
      <c r="F698" s="1"/>
      <c r="G698" s="1"/>
      <c r="H698" s="1"/>
      <c r="L698" t="str">
        <f t="shared" si="21"/>
        <v>&lt;p&gt;&lt;b&gt;fār, farris&lt;/b&gt; &lt;i&gt;neut&lt;/i&gt; hulled wheat, spelt&lt;/p&gt;</v>
      </c>
    </row>
    <row r="699">
      <c r="A699" s="1" t="s">
        <v>1832</v>
      </c>
      <c r="B699" s="1" t="s">
        <v>15</v>
      </c>
      <c r="C699" s="1" t="s">
        <v>1833</v>
      </c>
      <c r="D699" s="1" t="str">
        <f t="shared" si="20"/>
        <v>(indeclinable) divine command, that which is lawful</v>
      </c>
      <c r="E699" s="1" t="s">
        <v>1832</v>
      </c>
      <c r="F699" s="1"/>
      <c r="G699" s="1"/>
      <c r="H699" s="1"/>
      <c r="L699" t="str">
        <f t="shared" si="21"/>
        <v>&lt;p&gt;&lt;b&gt;fās&lt;/b&gt; &lt;i&gt;neut&lt;/i&gt; (indeclinable) divine command, that which is lawful&lt;/p&gt;</v>
      </c>
    </row>
    <row r="700">
      <c r="A700" s="1" t="s">
        <v>1834</v>
      </c>
      <c r="B700" s="1" t="s">
        <v>54</v>
      </c>
      <c r="C700" s="1" t="s">
        <v>1835</v>
      </c>
      <c r="D700" s="1" t="str">
        <f t="shared" si="20"/>
        <v>fated, destined; fatal, deadly</v>
      </c>
      <c r="E700" s="1" t="s">
        <v>1836</v>
      </c>
      <c r="F700" s="1"/>
      <c r="G700" s="1"/>
      <c r="H700" s="1"/>
      <c r="L700" t="str">
        <f t="shared" si="21"/>
        <v>&lt;p&gt;&lt;b&gt;fātālis, -e&lt;/b&gt; &lt;i&gt;adj&lt;/i&gt; fated, destined; fatal, deadly&lt;/p&gt;</v>
      </c>
    </row>
    <row r="701">
      <c r="A701" s="1" t="s">
        <v>1837</v>
      </c>
      <c r="B701" s="1" t="s">
        <v>103</v>
      </c>
      <c r="C701" s="1" t="s">
        <v>1838</v>
      </c>
      <c r="D701" s="1" t="str">
        <f t="shared" si="20"/>
        <v>admit, confess</v>
      </c>
      <c r="E701" s="1" t="s">
        <v>1839</v>
      </c>
      <c r="F701" s="1"/>
      <c r="G701" s="1"/>
      <c r="H701" s="1">
        <v>689</v>
      </c>
      <c r="L701" t="str">
        <f t="shared" si="21"/>
        <v>&lt;p&gt;&lt;b&gt;fateor, -tērī, -ssus&lt;/b&gt; &lt;i&gt;v dep&lt;/i&gt; admit, confess&lt;/p&gt;</v>
      </c>
    </row>
    <row r="702">
      <c r="A702" s="1" t="s">
        <v>1840</v>
      </c>
      <c r="B702" s="1" t="s">
        <v>19</v>
      </c>
      <c r="C702" s="1" t="s">
        <v>1841</v>
      </c>
      <c r="D702" s="1" t="str">
        <f t="shared" si="20"/>
        <v>wear out, tire; harass</v>
      </c>
      <c r="E702" s="1" t="s">
        <v>1842</v>
      </c>
      <c r="F702" s="1"/>
      <c r="G702" s="1"/>
      <c r="H702" s="1"/>
      <c r="L702" t="str">
        <f t="shared" si="21"/>
        <v>&lt;p&gt;&lt;b&gt;fatīgō, -āre, -āvī, -ātum&lt;/b&gt; &lt;i&gt;vt&lt;/i&gt; wear out, tire; harass&lt;/p&gt;</v>
      </c>
    </row>
    <row r="703">
      <c r="A703" s="1" t="s">
        <v>1843</v>
      </c>
      <c r="B703" s="1" t="s">
        <v>15</v>
      </c>
      <c r="C703" s="1" t="s">
        <v>1844</v>
      </c>
      <c r="D703" s="1" t="str">
        <f t="shared" si="20"/>
        <v>fate, destiny (often pl. &lt;b&gt;fāta&lt;/b&gt;); natural term of life</v>
      </c>
      <c r="E703" s="1" t="s">
        <v>1845</v>
      </c>
      <c r="F703" s="1"/>
      <c r="G703" s="1"/>
      <c r="H703" s="1">
        <v>157</v>
      </c>
      <c r="L703" t="str">
        <f t="shared" si="21"/>
        <v>&lt;p&gt;&lt;b&gt;fātum, -ī&lt;/b&gt; &lt;i&gt;neut&lt;/i&gt; fate, destiny (often pl. &lt;b&gt;fāta&lt;/b&gt;); natural term of life&lt;/p&gt;</v>
      </c>
    </row>
    <row r="704">
      <c r="A704" s="1" t="s">
        <v>1846</v>
      </c>
      <c r="B704" s="1" t="s">
        <v>85</v>
      </c>
      <c r="C704" s="1" t="s">
        <v>1847</v>
      </c>
      <c r="D704" s="1" t="str">
        <f t="shared" si="20"/>
        <v>throat</v>
      </c>
      <c r="E704" s="1" t="s">
        <v>1848</v>
      </c>
      <c r="F704" s="1"/>
      <c r="G704" s="1"/>
      <c r="H704" s="1"/>
      <c r="L704" t="str">
        <f t="shared" si="21"/>
        <v>&lt;p&gt;&lt;b&gt;faucēs, -ium&lt;/b&gt; &lt;i&gt;fem&lt;/i&gt; throat&lt;/p&gt;</v>
      </c>
    </row>
    <row r="705">
      <c r="A705" s="1" t="s">
        <v>1849</v>
      </c>
      <c r="B705" s="1" t="s">
        <v>23</v>
      </c>
      <c r="C705" s="1" t="s">
        <v>1850</v>
      </c>
      <c r="D705" s="1" t="str">
        <f t="shared" si="20"/>
        <v>favour, support (+ dat.)</v>
      </c>
      <c r="E705" s="1" t="s">
        <v>1851</v>
      </c>
      <c r="F705" s="1"/>
      <c r="G705" s="1"/>
      <c r="H705" s="1"/>
      <c r="L705" t="str">
        <f t="shared" si="21"/>
        <v>&lt;p&gt;&lt;b&gt;faveō, -ēre, fāvī, fautum&lt;/b&gt; &lt;i&gt;vi&lt;/i&gt; favour, support (+ dat.)&lt;/p&gt;</v>
      </c>
    </row>
    <row r="706">
      <c r="A706" s="1" t="s">
        <v>1852</v>
      </c>
      <c r="B706" s="1" t="s">
        <v>85</v>
      </c>
      <c r="C706" s="1" t="s">
        <v>1853</v>
      </c>
      <c r="D706" s="1" t="str">
        <f t="shared" si="20"/>
        <v>torch</v>
      </c>
      <c r="E706" s="1" t="s">
        <v>1852</v>
      </c>
      <c r="F706" s="1"/>
      <c r="G706" s="1"/>
      <c r="H706" s="1">
        <v>511</v>
      </c>
      <c r="L706" t="str">
        <f t="shared" si="21"/>
        <v>&lt;p&gt;&lt;b&gt;fax, facis&lt;/b&gt; &lt;i&gt;fem&lt;/i&gt; torch&lt;/p&gt;</v>
      </c>
    </row>
    <row r="707">
      <c r="A707" s="1" t="s">
        <v>1854</v>
      </c>
      <c r="B707" s="1" t="s">
        <v>27</v>
      </c>
      <c r="C707" s="1" t="s">
        <v>1855</v>
      </c>
      <c r="D707" s="1" t="str">
        <f t="shared" si="20"/>
        <v>&lt;b&gt;faciō&lt;/b&gt;</v>
      </c>
      <c r="E707" s="1" t="s">
        <v>1854</v>
      </c>
      <c r="F707" s="1"/>
      <c r="G707" s="1" t="s">
        <v>10</v>
      </c>
      <c r="H707" s="1"/>
      <c r="L707" t="str">
        <f t="shared" si="21"/>
        <v>&lt;p&gt;&lt;b&gt;fēcerat&lt;/b&gt; &lt;i&gt;see&lt;/i&gt; &lt;b&gt;faciō&lt;/b&gt;&lt;/p&gt;</v>
      </c>
    </row>
    <row r="708">
      <c r="A708" s="1" t="s">
        <v>1856</v>
      </c>
      <c r="B708" s="1" t="s">
        <v>27</v>
      </c>
      <c r="C708" s="1" t="s">
        <v>1855</v>
      </c>
      <c r="D708" s="1" t="str">
        <f t="shared" ref="D708:D771" si="22">SUBSTITUTE(SUBSTITUTE(SUBSTITUTE(SUBSTITUTE(SUBSTITUTE(SUBSTITUTE(SUBSTITUTE(SUBSTITUTE(C708,"*","&lt;b&gt;",1),"*","&lt;/b&gt;",1),"*","&lt;b&gt;",1),"*","&lt;/b&gt;",1),"*","&lt;b&gt;",1),"*","&lt;/b&gt;",1),"*","&lt;b&gt;",1),"*","&lt;/b&gt;",1)</f>
        <v>&lt;b&gt;faciō&lt;/b&gt;</v>
      </c>
      <c r="E708" s="1" t="s">
        <v>1856</v>
      </c>
      <c r="F708" s="1"/>
      <c r="G708" s="1" t="s">
        <v>10</v>
      </c>
      <c r="H708" s="1"/>
      <c r="L708" t="str">
        <f t="shared" ref="L708:L771" si="23">"&lt;p&gt;&lt;b&gt;"&amp;A708&amp;"&lt;/b&gt; &lt;i&gt;"&amp;B708&amp;"&lt;/i&gt; "&amp;D708&amp;"&lt;/p&gt;"</f>
        <v>&lt;p&gt;&lt;b&gt;fēcisse&lt;/b&gt; &lt;i&gt;see&lt;/i&gt; &lt;b&gt;faciō&lt;/b&gt;&lt;/p&gt;</v>
      </c>
    </row>
    <row r="709">
      <c r="A709" s="1" t="s">
        <v>1857</v>
      </c>
      <c r="B709" s="1" t="s">
        <v>27</v>
      </c>
      <c r="C709" s="1" t="s">
        <v>1855</v>
      </c>
      <c r="D709" s="1" t="str">
        <f t="shared" si="22"/>
        <v>&lt;b&gt;faciō&lt;/b&gt;</v>
      </c>
      <c r="E709" s="1" t="s">
        <v>1857</v>
      </c>
      <c r="F709" s="1"/>
      <c r="G709" s="1" t="s">
        <v>10</v>
      </c>
      <c r="H709" s="1"/>
      <c r="L709" t="str">
        <f t="shared" si="23"/>
        <v>&lt;p&gt;&lt;b&gt;fēcissem&lt;/b&gt; &lt;i&gt;see&lt;/i&gt; &lt;b&gt;faciō&lt;/b&gt;&lt;/p&gt;</v>
      </c>
    </row>
    <row r="710">
      <c r="A710" s="1" t="s">
        <v>1858</v>
      </c>
      <c r="B710" s="1" t="s">
        <v>27</v>
      </c>
      <c r="C710" s="1" t="s">
        <v>1855</v>
      </c>
      <c r="D710" s="1" t="str">
        <f t="shared" si="22"/>
        <v>&lt;b&gt;faciō&lt;/b&gt;</v>
      </c>
      <c r="E710" s="1" t="s">
        <v>1858</v>
      </c>
      <c r="F710" s="1"/>
      <c r="G710" s="1" t="s">
        <v>10</v>
      </c>
      <c r="H710" s="1"/>
      <c r="L710" t="str">
        <f t="shared" si="23"/>
        <v>&lt;p&gt;&lt;b&gt;fēcit&lt;/b&gt; &lt;i&gt;see&lt;/i&gt; &lt;b&gt;faciō&lt;/b&gt;&lt;/p&gt;</v>
      </c>
    </row>
    <row r="711">
      <c r="A711" s="1" t="s">
        <v>1859</v>
      </c>
      <c r="B711" s="1" t="s">
        <v>85</v>
      </c>
      <c r="C711" s="1" t="s">
        <v>1860</v>
      </c>
      <c r="D711" s="1" t="str">
        <f t="shared" si="22"/>
        <v>cat</v>
      </c>
      <c r="E711" s="1" t="s">
        <v>1859</v>
      </c>
      <c r="F711" s="1"/>
      <c r="G711" s="1"/>
      <c r="H711" s="1"/>
      <c r="L711" t="str">
        <f t="shared" si="23"/>
        <v>&lt;p&gt;&lt;b&gt;fēlēs, fēlis&lt;/b&gt; &lt;i&gt;fem&lt;/i&gt; cat&lt;/p&gt;</v>
      </c>
    </row>
    <row r="712">
      <c r="A712" s="1" t="s">
        <v>1861</v>
      </c>
      <c r="B712" s="1" t="s">
        <v>54</v>
      </c>
      <c r="C712" s="1" t="s">
        <v>1862</v>
      </c>
      <c r="D712" s="1" t="str">
        <f t="shared" si="22"/>
        <v>happy, blessed, fortunate</v>
      </c>
      <c r="E712" s="1" t="s">
        <v>1861</v>
      </c>
      <c r="F712" s="1"/>
      <c r="G712" s="1"/>
      <c r="H712" s="1">
        <v>309</v>
      </c>
      <c r="L712" t="str">
        <f t="shared" si="23"/>
        <v>&lt;p&gt;&lt;b&gt;fēlīx, fēlīcis&lt;/b&gt; &lt;i&gt;adj&lt;/i&gt; happy, blessed, fortunate&lt;/p&gt;</v>
      </c>
    </row>
    <row r="713">
      <c r="A713" s="1" t="s">
        <v>1863</v>
      </c>
      <c r="B713" s="1" t="s">
        <v>85</v>
      </c>
      <c r="C713" s="1" t="s">
        <v>1864</v>
      </c>
      <c r="D713" s="1" t="str">
        <f t="shared" si="22"/>
        <v>woman; female</v>
      </c>
      <c r="E713" s="1" t="s">
        <v>1865</v>
      </c>
      <c r="F713" s="1"/>
      <c r="G713" s="1"/>
      <c r="H713" s="1">
        <v>501</v>
      </c>
      <c r="L713" t="str">
        <f t="shared" si="23"/>
        <v>&lt;p&gt;&lt;b&gt;fēmina, -ae&lt;/b&gt; &lt;i&gt;fem&lt;/i&gt; woman; female&lt;/p&gt;</v>
      </c>
    </row>
    <row r="714">
      <c r="A714" s="1" t="s">
        <v>1866</v>
      </c>
      <c r="B714" s="1" t="s">
        <v>54</v>
      </c>
      <c r="C714" s="1" t="s">
        <v>1867</v>
      </c>
      <c r="D714" s="1" t="str">
        <f t="shared" si="22"/>
        <v>belonging to women</v>
      </c>
      <c r="E714" s="1" t="s">
        <v>1866</v>
      </c>
      <c r="F714" s="1"/>
      <c r="G714" s="1"/>
      <c r="H714" s="1"/>
      <c r="L714" t="str">
        <f t="shared" si="23"/>
        <v>&lt;p&gt;&lt;b&gt;fēmineus, -a, -um&lt;/b&gt; &lt;i&gt;adj&lt;/i&gt; belonging to women&lt;/p&gt;</v>
      </c>
    </row>
    <row r="715">
      <c r="A715" s="1" t="s">
        <v>1868</v>
      </c>
      <c r="B715" s="1" t="s">
        <v>85</v>
      </c>
      <c r="C715" s="1" t="s">
        <v>1869</v>
      </c>
      <c r="D715" s="1" t="str">
        <f t="shared" si="22"/>
        <v>wild beast, wild animal</v>
      </c>
      <c r="E715" s="1" t="s">
        <v>1870</v>
      </c>
      <c r="F715" s="1"/>
      <c r="G715" s="1"/>
      <c r="H715" s="1"/>
      <c r="L715" t="str">
        <f t="shared" si="23"/>
        <v>&lt;p&gt;&lt;b&gt;fera, -ae&lt;/b&gt; &lt;i&gt;fem&lt;/i&gt; wild beast, wild animal&lt;/p&gt;</v>
      </c>
    </row>
    <row r="716">
      <c r="A716" s="1" t="s">
        <v>1871</v>
      </c>
      <c r="B716" s="1" t="s">
        <v>54</v>
      </c>
      <c r="C716" s="1" t="s">
        <v>1872</v>
      </c>
      <c r="D716" s="1" t="str">
        <f t="shared" si="22"/>
        <v>belonging to the dead, funereal</v>
      </c>
      <c r="E716" s="1" t="s">
        <v>1873</v>
      </c>
      <c r="F716" s="1"/>
      <c r="G716" s="1"/>
      <c r="H716" s="1"/>
      <c r="L716" t="str">
        <f t="shared" si="23"/>
        <v>&lt;p&gt;&lt;b&gt;fērālis, -e&lt;/b&gt; &lt;i&gt;adj&lt;/i&gt; belonging to the dead, funereal&lt;/p&gt;</v>
      </c>
    </row>
    <row r="717">
      <c r="A717" s="1" t="s">
        <v>1874</v>
      </c>
      <c r="B717" s="1" t="s">
        <v>19</v>
      </c>
      <c r="C717" s="1" t="s">
        <v>1875</v>
      </c>
      <c r="D717" s="1" t="str">
        <f t="shared" si="22"/>
        <v>hit, strike</v>
      </c>
      <c r="E717" s="1" t="s">
        <v>1876</v>
      </c>
      <c r="F717" s="1"/>
      <c r="G717" s="1"/>
      <c r="H717" s="1"/>
      <c r="L717" t="str">
        <f t="shared" si="23"/>
        <v>&lt;p&gt;&lt;b&gt;feriō, -īre&lt;/b&gt; &lt;i&gt;vt&lt;/i&gt; hit, strike&lt;/p&gt;</v>
      </c>
    </row>
    <row r="718">
      <c r="A718" s="1" t="s">
        <v>1877</v>
      </c>
      <c r="B718" s="1" t="s">
        <v>19</v>
      </c>
      <c r="C718" s="1" t="s">
        <v>1878</v>
      </c>
      <c r="D718" s="1" t="str">
        <f t="shared" si="22"/>
        <v>bring, bear; tell, speak of</v>
      </c>
      <c r="E718" s="1" t="s">
        <v>1877</v>
      </c>
      <c r="F718" s="1"/>
      <c r="G718" s="1"/>
      <c r="H718" s="1">
        <v>45</v>
      </c>
      <c r="L718" t="str">
        <f t="shared" si="23"/>
        <v>&lt;p&gt;&lt;b&gt;ferō, ferre, tulī, lātum&lt;/b&gt; &lt;i&gt;vt&lt;/i&gt; bring, bear; tell, speak of&lt;/p&gt;</v>
      </c>
    </row>
    <row r="719">
      <c r="A719" s="1" t="s">
        <v>1879</v>
      </c>
      <c r="B719" s="1" t="s">
        <v>93</v>
      </c>
      <c r="C719" s="1" t="s">
        <v>1880</v>
      </c>
      <c r="D719" s="1" t="str">
        <f t="shared" si="22"/>
        <v>fiercely</v>
      </c>
      <c r="E719" s="1" t="s">
        <v>1879</v>
      </c>
      <c r="F719" s="1"/>
      <c r="G719" s="1"/>
      <c r="H719" s="1"/>
      <c r="L719" t="str">
        <f t="shared" si="23"/>
        <v>&lt;p&gt;&lt;b&gt;ferōciter&lt;/b&gt; &lt;i&gt;adv&lt;/i&gt; fiercely&lt;/p&gt;</v>
      </c>
    </row>
    <row r="720">
      <c r="A720" s="1" t="s">
        <v>1881</v>
      </c>
      <c r="B720" s="1" t="s">
        <v>54</v>
      </c>
      <c r="C720" s="1" t="s">
        <v>1882</v>
      </c>
      <c r="D720" s="1" t="str">
        <f t="shared" si="22"/>
        <v>fierce</v>
      </c>
      <c r="E720" s="1" t="s">
        <v>1883</v>
      </c>
      <c r="F720" s="1"/>
      <c r="G720" s="1"/>
      <c r="H720" s="1"/>
      <c r="L720" t="str">
        <f t="shared" si="23"/>
        <v>&lt;p&gt;&lt;b&gt;ferōx, -ōcis&lt;/b&gt; &lt;i&gt;adj&lt;/i&gt; fierce&lt;/p&gt;</v>
      </c>
    </row>
    <row r="721">
      <c r="A721" s="1" t="s">
        <v>1884</v>
      </c>
      <c r="B721" s="1" t="s">
        <v>54</v>
      </c>
      <c r="C721" s="1" t="s">
        <v>1885</v>
      </c>
      <c r="D721" s="1" t="str">
        <f t="shared" si="22"/>
        <v>made of iron; cruel, unyielding</v>
      </c>
      <c r="E721" s="1" t="s">
        <v>1884</v>
      </c>
      <c r="F721" s="1"/>
      <c r="G721" s="1"/>
      <c r="H721" s="1"/>
      <c r="L721" t="str">
        <f t="shared" si="23"/>
        <v>&lt;p&gt;&lt;b&gt;ferreus, -a, -um&lt;/b&gt; &lt;i&gt;adj&lt;/i&gt; made of iron; cruel, unyielding&lt;/p&gt;</v>
      </c>
    </row>
    <row r="722">
      <c r="A722" s="1" t="s">
        <v>1886</v>
      </c>
      <c r="B722" s="1" t="s">
        <v>15</v>
      </c>
      <c r="C722" s="1" t="s">
        <v>1887</v>
      </c>
      <c r="D722" s="1" t="str">
        <f t="shared" si="22"/>
        <v>iron; any tool of iron; weapon, sword</v>
      </c>
      <c r="E722" s="1" t="s">
        <v>1888</v>
      </c>
      <c r="F722" s="1"/>
      <c r="G722" s="1"/>
      <c r="H722" s="1">
        <v>231</v>
      </c>
      <c r="L722" t="str">
        <f t="shared" si="23"/>
        <v>&lt;p&gt;&lt;b&gt;ferrum, -ī&lt;/b&gt; &lt;i&gt;neut&lt;/i&gt; iron; any tool of iron; weapon, sword&lt;/p&gt;</v>
      </c>
    </row>
    <row r="723">
      <c r="A723" s="1" t="s">
        <v>1889</v>
      </c>
      <c r="B723" s="1" t="s">
        <v>54</v>
      </c>
      <c r="C723" s="1" t="s">
        <v>1890</v>
      </c>
      <c r="D723" s="1" t="str">
        <f t="shared" si="22"/>
        <v>wild, savage</v>
      </c>
      <c r="E723" s="1" t="s">
        <v>1889</v>
      </c>
      <c r="F723" s="1"/>
      <c r="G723" s="1"/>
      <c r="H723" s="1">
        <v>222</v>
      </c>
      <c r="L723" t="str">
        <f t="shared" si="23"/>
        <v>&lt;p&gt;&lt;b&gt;ferus, -a, -um&lt;/b&gt; &lt;i&gt;adj&lt;/i&gt; wild, savage&lt;/p&gt;</v>
      </c>
    </row>
    <row r="724">
      <c r="A724" s="1" t="s">
        <v>1891</v>
      </c>
      <c r="B724" s="1" t="s">
        <v>23</v>
      </c>
      <c r="C724" s="1" t="s">
        <v>1892</v>
      </c>
      <c r="D724" s="1" t="str">
        <f t="shared" si="22"/>
        <v>boil, seethe; swarm with (alternate form &lt;b&gt;fervō, -ere, fervī&lt;/b&gt;)</v>
      </c>
      <c r="E724" s="1" t="s">
        <v>1893</v>
      </c>
      <c r="F724" s="1"/>
      <c r="G724" s="1"/>
      <c r="H724" s="1"/>
      <c r="L724" t="str">
        <f t="shared" si="23"/>
        <v>&lt;p&gt;&lt;b&gt;ferveō, -ēre, ferbuī&lt;/b&gt; &lt;i&gt;vi&lt;/i&gt; boil, seethe; swarm with (alternate form &lt;b&gt;fervō, -ere, fervī&lt;/b&gt;)&lt;/p&gt;</v>
      </c>
    </row>
    <row r="725">
      <c r="A725" s="1" t="s">
        <v>1894</v>
      </c>
      <c r="B725" s="1" t="s">
        <v>54</v>
      </c>
      <c r="C725" s="1" t="s">
        <v>1895</v>
      </c>
      <c r="D725" s="1" t="str">
        <f t="shared" si="22"/>
        <v>tired, weary</v>
      </c>
      <c r="E725" s="1" t="s">
        <v>1894</v>
      </c>
      <c r="F725" s="1"/>
      <c r="G725" s="1"/>
      <c r="H725" s="1">
        <v>625</v>
      </c>
      <c r="L725" t="str">
        <f t="shared" si="23"/>
        <v>&lt;p&gt;&lt;b&gt;fessus, -a, -um&lt;/b&gt; &lt;i&gt;adj&lt;/i&gt; tired, weary&lt;/p&gt;</v>
      </c>
    </row>
    <row r="726">
      <c r="A726" s="1" t="s">
        <v>1896</v>
      </c>
      <c r="B726" s="1" t="s">
        <v>19</v>
      </c>
      <c r="C726" s="1" t="s">
        <v>1897</v>
      </c>
      <c r="D726" s="1" t="str">
        <f t="shared" si="22"/>
        <v>hurry</v>
      </c>
      <c r="E726" s="1" t="s">
        <v>1898</v>
      </c>
      <c r="F726" s="1"/>
      <c r="G726" s="1"/>
      <c r="H726" s="1"/>
      <c r="L726" t="str">
        <f t="shared" si="23"/>
        <v>&lt;p&gt;&lt;b&gt;festīnō, -āre, -āvī, -ātum&lt;/b&gt; &lt;i&gt;vt&lt;/i&gt; hurry&lt;/p&gt;</v>
      </c>
    </row>
    <row r="727">
      <c r="A727" s="1" t="s">
        <v>1899</v>
      </c>
      <c r="B727" s="1" t="s">
        <v>54</v>
      </c>
      <c r="C727" s="1" t="s">
        <v>1900</v>
      </c>
      <c r="D727" s="1" t="str">
        <f t="shared" si="22"/>
        <v>festive, relating to a holiday, solemn</v>
      </c>
      <c r="E727" s="1" t="s">
        <v>1899</v>
      </c>
      <c r="F727" s="1"/>
      <c r="G727" s="1"/>
      <c r="H727" s="1"/>
      <c r="L727" t="str">
        <f t="shared" si="23"/>
        <v>&lt;p&gt;&lt;b&gt;fēstus, -a, -um&lt;/b&gt; &lt;i&gt;adj&lt;/i&gt; festive, relating to a holiday, solemn&lt;/p&gt;</v>
      </c>
    </row>
    <row r="728">
      <c r="A728" s="1" t="s">
        <v>1901</v>
      </c>
      <c r="B728" s="1" t="s">
        <v>85</v>
      </c>
      <c r="C728" s="1" t="s">
        <v>1902</v>
      </c>
      <c r="D728" s="1" t="str">
        <f t="shared" si="22"/>
        <v>clasp, brooch</v>
      </c>
      <c r="E728" s="1" t="s">
        <v>1903</v>
      </c>
      <c r="F728" s="1"/>
      <c r="G728" s="1"/>
      <c r="H728" s="1"/>
      <c r="L728" t="str">
        <f t="shared" si="23"/>
        <v>&lt;p&gt;&lt;b&gt;fībula, -ae&lt;/b&gt; &lt;i&gt;fem&lt;/i&gt; clasp, brooch&lt;/p&gt;</v>
      </c>
    </row>
    <row r="729">
      <c r="A729" s="1" t="s">
        <v>1904</v>
      </c>
      <c r="B729" s="1" t="s">
        <v>54</v>
      </c>
      <c r="C729" s="1" t="s">
        <v>1905</v>
      </c>
      <c r="D729" s="1" t="str">
        <f t="shared" si="22"/>
        <v>false, fictitious</v>
      </c>
      <c r="E729" s="1" t="s">
        <v>1904</v>
      </c>
      <c r="F729" s="1"/>
      <c r="G729" s="1"/>
      <c r="H729" s="1"/>
      <c r="L729" t="str">
        <f t="shared" si="23"/>
        <v>&lt;p&gt;&lt;b&gt;fictus, -a, -um&lt;/b&gt; &lt;i&gt;adj&lt;/i&gt; false, fictitious&lt;/p&gt;</v>
      </c>
    </row>
    <row r="730">
      <c r="A730" s="1" t="s">
        <v>1906</v>
      </c>
      <c r="B730" s="1" t="s">
        <v>54</v>
      </c>
      <c r="C730" s="1" t="s">
        <v>1907</v>
      </c>
      <c r="D730" s="1" t="str">
        <f t="shared" si="22"/>
        <v>faithful, loyal</v>
      </c>
      <c r="E730" s="1" t="s">
        <v>1908</v>
      </c>
      <c r="F730" s="1"/>
      <c r="G730" s="1"/>
      <c r="H730" s="1">
        <v>979</v>
      </c>
      <c r="L730" t="str">
        <f t="shared" si="23"/>
        <v>&lt;p&gt;&lt;b&gt;fidēlis, -e&lt;/b&gt; &lt;i&gt;adj&lt;/i&gt; faithful, loyal&lt;/p&gt;</v>
      </c>
    </row>
    <row r="731">
      <c r="A731" s="1" t="s">
        <v>1909</v>
      </c>
      <c r="B731" s="1" t="s">
        <v>85</v>
      </c>
      <c r="C731" s="1" t="s">
        <v>1910</v>
      </c>
      <c r="D731" s="1" t="str">
        <f t="shared" si="22"/>
        <v>loyalty, trust; honesty, good faith</v>
      </c>
      <c r="E731" s="1" t="s">
        <v>1911</v>
      </c>
      <c r="F731" s="1"/>
      <c r="G731" s="1"/>
      <c r="H731" s="1">
        <v>184</v>
      </c>
      <c r="L731" t="str">
        <f t="shared" si="23"/>
        <v>&lt;p&gt;&lt;b&gt;fidēs, -ēī&lt;/b&gt; &lt;i&gt;fem&lt;/i&gt; loyalty, trust; honesty, good faith&lt;/p&gt;</v>
      </c>
    </row>
    <row r="732">
      <c r="A732" s="1" t="s">
        <v>1912</v>
      </c>
      <c r="B732" s="1" t="s">
        <v>19</v>
      </c>
      <c r="C732" s="1" t="s">
        <v>1913</v>
      </c>
      <c r="D732" s="1" t="str">
        <f t="shared" si="22"/>
        <v>fasten, fix; pierce</v>
      </c>
      <c r="E732" s="1" t="s">
        <v>1914</v>
      </c>
      <c r="F732" s="1"/>
      <c r="G732" s="1"/>
      <c r="H732" s="1"/>
      <c r="L732" t="str">
        <f t="shared" si="23"/>
        <v>&lt;p&gt;&lt;b&gt;fīgō, -gere, -xī, -xum&lt;/b&gt; &lt;i&gt;vt&lt;/i&gt; fasten, fix; pierce&lt;/p&gt;</v>
      </c>
    </row>
    <row r="733">
      <c r="A733" s="1" t="s">
        <v>1915</v>
      </c>
      <c r="B733" s="1" t="s">
        <v>85</v>
      </c>
      <c r="C733" s="1" t="s">
        <v>1916</v>
      </c>
      <c r="D733" s="1" t="str">
        <f t="shared" si="22"/>
        <v>daughter</v>
      </c>
      <c r="E733" s="1" t="s">
        <v>1917</v>
      </c>
      <c r="F733" s="1"/>
      <c r="G733" s="1"/>
      <c r="H733" s="1">
        <v>909</v>
      </c>
      <c r="L733" t="str">
        <f t="shared" si="23"/>
        <v>&lt;p&gt;&lt;b&gt;fīlia, -ae&lt;/b&gt; &lt;i&gt;fem&lt;/i&gt; daughter&lt;/p&gt;</v>
      </c>
    </row>
    <row r="734">
      <c r="A734" s="1" t="s">
        <v>1918</v>
      </c>
      <c r="B734" s="1" t="s">
        <v>81</v>
      </c>
      <c r="C734" s="1" t="s">
        <v>1919</v>
      </c>
      <c r="D734" s="1" t="str">
        <f t="shared" si="22"/>
        <v>son</v>
      </c>
      <c r="E734" s="1" t="s">
        <v>1920</v>
      </c>
      <c r="F734" s="1"/>
      <c r="G734" s="1"/>
      <c r="H734" s="1"/>
      <c r="L734" t="str">
        <f t="shared" si="23"/>
        <v>&lt;p&gt;&lt;b&gt;fīlius, -ī&lt;/b&gt; &lt;i&gt;masc&lt;/i&gt; son&lt;/p&gt;</v>
      </c>
    </row>
    <row r="735">
      <c r="A735" s="1" t="s">
        <v>1921</v>
      </c>
      <c r="B735" s="1" t="s">
        <v>19</v>
      </c>
      <c r="C735" s="1" t="s">
        <v>1922</v>
      </c>
      <c r="D735" s="1" t="str">
        <f t="shared" si="22"/>
        <v>invent, make up (a story)</v>
      </c>
      <c r="E735" s="1" t="s">
        <v>1921</v>
      </c>
      <c r="F735" s="1"/>
      <c r="G735" s="1"/>
      <c r="H735" s="1">
        <v>721</v>
      </c>
      <c r="L735" t="str">
        <f t="shared" si="23"/>
        <v>&lt;p&gt;&lt;b&gt;fingō, fingere, fīnxī, fictum&lt;/b&gt; &lt;i&gt;vt&lt;/i&gt; invent, make up (a story)&lt;/p&gt;</v>
      </c>
    </row>
    <row r="736">
      <c r="A736" s="1" t="s">
        <v>1923</v>
      </c>
      <c r="B736" s="1" t="s">
        <v>19</v>
      </c>
      <c r="C736" s="1" t="s">
        <v>1924</v>
      </c>
      <c r="D736" s="1" t="str">
        <f t="shared" si="22"/>
        <v>finish</v>
      </c>
      <c r="E736" s="1" t="s">
        <v>1925</v>
      </c>
      <c r="F736" s="1"/>
      <c r="G736" s="1"/>
      <c r="H736" s="1"/>
      <c r="L736" t="str">
        <f t="shared" si="23"/>
        <v>&lt;p&gt;&lt;b&gt;fīniō, -īre, -īvī, -ītum&lt;/b&gt; &lt;i&gt;vt&lt;/i&gt; finish&lt;/p&gt;</v>
      </c>
    </row>
    <row r="737">
      <c r="A737" s="1" t="s">
        <v>1926</v>
      </c>
      <c r="B737" s="1" t="s">
        <v>161</v>
      </c>
      <c r="C737" s="1" t="s">
        <v>1927</v>
      </c>
      <c r="D737" s="1" t="str">
        <f t="shared" si="22"/>
        <v>boundary, end, goal; &lt;b&gt;fīnēs&lt;/b&gt; (pl.) territory</v>
      </c>
      <c r="E737" s="1" t="s">
        <v>1928</v>
      </c>
      <c r="F737" s="1"/>
      <c r="G737" s="1"/>
      <c r="H737" s="1">
        <v>236</v>
      </c>
      <c r="L737" t="str">
        <f t="shared" si="23"/>
        <v>&lt;p&gt;&lt;b&gt;fīnis, -is&lt;/b&gt; &lt;i&gt;masc/fem&lt;/i&gt; boundary, end, goal; &lt;b&gt;fīnēs&lt;/b&gt; (pl.) territory&lt;/p&gt;</v>
      </c>
    </row>
    <row r="738">
      <c r="A738" s="1" t="s">
        <v>1929</v>
      </c>
      <c r="B738" s="1" t="s">
        <v>543</v>
      </c>
      <c r="C738" s="1" t="s">
        <v>1930</v>
      </c>
      <c r="D738" s="1" t="str">
        <f t="shared" si="22"/>
        <v>be made, become; happen</v>
      </c>
      <c r="E738" s="1" t="s">
        <v>1931</v>
      </c>
      <c r="F738" s="1"/>
      <c r="G738" s="1"/>
      <c r="H738" s="1">
        <v>146</v>
      </c>
      <c r="L738" t="str">
        <f t="shared" si="23"/>
        <v>&lt;p&gt;&lt;b&gt;fīō, fierī, factus&lt;/b&gt; &lt;i&gt;v semidep&lt;/i&gt; be made, become; happen&lt;/p&gt;</v>
      </c>
    </row>
    <row r="739">
      <c r="A739" s="1" t="s">
        <v>1932</v>
      </c>
      <c r="B739" s="1" t="s">
        <v>85</v>
      </c>
      <c r="C739" s="1" t="s">
        <v>1933</v>
      </c>
      <c r="D739" s="1" t="str">
        <f t="shared" si="22"/>
        <v>firmness, strength</v>
      </c>
      <c r="E739" s="1" t="s">
        <v>1934</v>
      </c>
      <c r="F739" s="1"/>
      <c r="G739" s="1"/>
      <c r="H739" s="1"/>
      <c r="L739" t="str">
        <f t="shared" si="23"/>
        <v>&lt;p&gt;&lt;b&gt;firmitās, -ātis&lt;/b&gt; &lt;i&gt;fem&lt;/i&gt; firmness, strength&lt;/p&gt;</v>
      </c>
    </row>
    <row r="740">
      <c r="A740" s="1" t="s">
        <v>1935</v>
      </c>
      <c r="B740" s="1" t="s">
        <v>54</v>
      </c>
      <c r="C740" s="1" t="s">
        <v>1936</v>
      </c>
      <c r="D740" s="1" t="str">
        <f t="shared" si="22"/>
        <v>firm, steady, secure</v>
      </c>
      <c r="E740" s="1" t="s">
        <v>1935</v>
      </c>
      <c r="F740" s="1"/>
      <c r="G740" s="1"/>
      <c r="H740" s="1"/>
      <c r="L740" t="str">
        <f t="shared" si="23"/>
        <v>&lt;p&gt;&lt;b&gt;firmus, -a, -um&lt;/b&gt; &lt;i&gt;adj&lt;/i&gt; firm, steady, secure&lt;/p&gt;</v>
      </c>
    </row>
    <row r="741">
      <c r="A741" s="1" t="s">
        <v>1937</v>
      </c>
      <c r="B741" s="1" t="s">
        <v>15</v>
      </c>
      <c r="C741" s="1" t="s">
        <v>1938</v>
      </c>
      <c r="D741" s="1" t="str">
        <f t="shared" si="22"/>
        <v>gust of wind, gale</v>
      </c>
      <c r="E741" s="1" t="s">
        <v>1939</v>
      </c>
      <c r="F741" s="1"/>
      <c r="G741" s="1"/>
      <c r="H741" s="1"/>
      <c r="L741" t="str">
        <f t="shared" si="23"/>
        <v>&lt;p&gt;&lt;b&gt;flāmen, -inis&lt;/b&gt; &lt;i&gt;neut&lt;/i&gt; gust of wind, gale&lt;/p&gt;</v>
      </c>
    </row>
    <row r="742">
      <c r="A742" s="1" t="s">
        <v>1940</v>
      </c>
      <c r="B742" s="1" t="s">
        <v>85</v>
      </c>
      <c r="C742" s="1" t="s">
        <v>1941</v>
      </c>
      <c r="D742" s="1" t="str">
        <f t="shared" si="22"/>
        <v>flame</v>
      </c>
      <c r="E742" s="1" t="s">
        <v>1942</v>
      </c>
      <c r="F742" s="1"/>
      <c r="G742" s="1"/>
      <c r="H742" s="1">
        <v>298</v>
      </c>
      <c r="L742" t="str">
        <f t="shared" si="23"/>
        <v>&lt;p&gt;&lt;b&gt;flamma, -ae&lt;/b&gt; &lt;i&gt;fem&lt;/i&gt; flame&lt;/p&gt;</v>
      </c>
    </row>
    <row r="743">
      <c r="A743" s="1" t="s">
        <v>1943</v>
      </c>
      <c r="B743" s="1" t="s">
        <v>81</v>
      </c>
      <c r="C743" s="1" t="s">
        <v>1944</v>
      </c>
      <c r="D743" s="1" t="str">
        <f t="shared" si="22"/>
        <v>blowing, wind</v>
      </c>
      <c r="E743" s="1" t="s">
        <v>1945</v>
      </c>
      <c r="F743" s="1"/>
      <c r="G743" s="1"/>
      <c r="H743" s="1"/>
      <c r="L743" t="str">
        <f t="shared" si="23"/>
        <v>&lt;p&gt;&lt;b&gt;flātus, -ūs&lt;/b&gt; &lt;i&gt;masc&lt;/i&gt; blowing, wind&lt;/p&gt;</v>
      </c>
    </row>
    <row r="744">
      <c r="A744" s="1" t="s">
        <v>1946</v>
      </c>
      <c r="B744" s="1" t="s">
        <v>19</v>
      </c>
      <c r="C744" s="1" t="s">
        <v>1947</v>
      </c>
      <c r="D744" s="1" t="str">
        <f t="shared" si="22"/>
        <v>be yellow or gold-colored</v>
      </c>
      <c r="E744" s="1" t="s">
        <v>1948</v>
      </c>
      <c r="F744" s="1"/>
      <c r="G744" s="1"/>
      <c r="H744" s="1"/>
      <c r="L744" t="str">
        <f t="shared" si="23"/>
        <v>&lt;p&gt;&lt;b&gt;flāveō, -ēre&lt;/b&gt; &lt;i&gt;vt&lt;/i&gt; be yellow or gold-colored&lt;/p&gt;</v>
      </c>
    </row>
    <row r="745">
      <c r="A745" s="1" t="s">
        <v>1949</v>
      </c>
      <c r="B745" s="1" t="s">
        <v>54</v>
      </c>
      <c r="C745" s="1" t="s">
        <v>1950</v>
      </c>
      <c r="D745" s="1" t="str">
        <f t="shared" si="22"/>
        <v>yellow, gold colored; blond</v>
      </c>
      <c r="E745" s="1" t="s">
        <v>1949</v>
      </c>
      <c r="F745" s="1"/>
      <c r="G745" s="1"/>
      <c r="H745" s="1"/>
      <c r="L745" t="str">
        <f t="shared" si="23"/>
        <v>&lt;p&gt;&lt;b&gt;flāvus, -a, -um&lt;/b&gt; &lt;i&gt;adj&lt;/i&gt; yellow, gold colored; blond&lt;/p&gt;</v>
      </c>
    </row>
    <row r="746">
      <c r="A746" s="1" t="s">
        <v>1951</v>
      </c>
      <c r="B746" s="1" t="s">
        <v>19</v>
      </c>
      <c r="C746" s="1" t="s">
        <v>1952</v>
      </c>
      <c r="D746" s="1" t="str">
        <f t="shared" si="22"/>
        <v>turn; persuade</v>
      </c>
      <c r="E746" s="1" t="s">
        <v>1953</v>
      </c>
      <c r="F746" s="1"/>
      <c r="G746" s="1"/>
      <c r="H746" s="1"/>
      <c r="L746" t="str">
        <f t="shared" si="23"/>
        <v>&lt;p&gt;&lt;b&gt;flectō, -ctere, -xī, -xum&lt;/b&gt; &lt;i&gt;vt&lt;/i&gt; turn; persuade&lt;/p&gt;</v>
      </c>
    </row>
    <row r="747">
      <c r="A747" s="1" t="s">
        <v>1954</v>
      </c>
      <c r="B747" s="1" t="s">
        <v>19</v>
      </c>
      <c r="C747" s="1" t="s">
        <v>1955</v>
      </c>
      <c r="D747" s="1" t="str">
        <f t="shared" si="22"/>
        <v>weep</v>
      </c>
      <c r="E747" s="1" t="s">
        <v>1956</v>
      </c>
      <c r="F747" s="1"/>
      <c r="G747" s="1"/>
      <c r="H747" s="1">
        <v>457</v>
      </c>
      <c r="L747" t="str">
        <f t="shared" si="23"/>
        <v>&lt;p&gt;&lt;b&gt;fleō, -ēre, -ēvī, -ētum&lt;/b&gt; &lt;i&gt;vt&lt;/i&gt; weep&lt;/p&gt;</v>
      </c>
    </row>
    <row r="748">
      <c r="A748" s="1" t="s">
        <v>1957</v>
      </c>
      <c r="B748" s="1" t="s">
        <v>81</v>
      </c>
      <c r="C748" s="1" t="s">
        <v>1958</v>
      </c>
      <c r="D748" s="1" t="str">
        <f t="shared" si="22"/>
        <v>weeping, lamentation</v>
      </c>
      <c r="E748" s="1" t="s">
        <v>1959</v>
      </c>
      <c r="F748" s="1"/>
      <c r="G748" s="1"/>
      <c r="H748" s="1"/>
      <c r="L748" t="str">
        <f t="shared" si="23"/>
        <v>&lt;p&gt;&lt;b&gt;flētus, -ūs&lt;/b&gt; &lt;i&gt;masc&lt;/i&gt; weeping, lamentation&lt;/p&gt;</v>
      </c>
    </row>
    <row r="749">
      <c r="A749" s="1" t="s">
        <v>1960</v>
      </c>
      <c r="B749" s="1" t="s">
        <v>19</v>
      </c>
      <c r="C749" s="1" t="s">
        <v>1961</v>
      </c>
      <c r="D749" s="1" t="str">
        <f t="shared" si="22"/>
        <v>blow</v>
      </c>
      <c r="E749" s="1" t="s">
        <v>1962</v>
      </c>
      <c r="F749" s="1"/>
      <c r="G749" s="1"/>
      <c r="H749" s="1"/>
      <c r="L749" t="str">
        <f t="shared" si="23"/>
        <v>&lt;p&gt;&lt;b&gt;flō, -āre, -āvī, -ātum&lt;/b&gt; &lt;i&gt;vt&lt;/i&gt; blow&lt;/p&gt;</v>
      </c>
    </row>
    <row r="750">
      <c r="A750" s="1" t="s">
        <v>1963</v>
      </c>
      <c r="B750" s="1" t="s">
        <v>19</v>
      </c>
      <c r="C750" s="1" t="s">
        <v>1964</v>
      </c>
      <c r="D750" s="1" t="str">
        <f t="shared" si="22"/>
        <v>flourish; blossom, bloom</v>
      </c>
      <c r="E750" s="1" t="s">
        <v>1965</v>
      </c>
      <c r="F750" s="1"/>
      <c r="G750" s="1"/>
      <c r="H750" s="1"/>
      <c r="L750" t="str">
        <f t="shared" si="23"/>
        <v>&lt;p&gt;&lt;b&gt;flōreō, -ēre, -uī&lt;/b&gt; &lt;i&gt;vt&lt;/i&gt; flourish; blossom, bloom&lt;/p&gt;</v>
      </c>
    </row>
    <row r="751">
      <c r="A751" s="1" t="s">
        <v>1966</v>
      </c>
      <c r="B751" s="1" t="s">
        <v>81</v>
      </c>
      <c r="C751" s="1" t="s">
        <v>1967</v>
      </c>
      <c r="D751" s="1" t="str">
        <f t="shared" si="22"/>
        <v>flower</v>
      </c>
      <c r="E751" s="1" t="s">
        <v>1968</v>
      </c>
      <c r="F751" s="1"/>
      <c r="G751" s="1"/>
      <c r="H751" s="1">
        <v>818</v>
      </c>
      <c r="L751" t="str">
        <f t="shared" si="23"/>
        <v>&lt;p&gt;&lt;b&gt;flōs, -ōris&lt;/b&gt; &lt;i&gt;masc&lt;/i&gt; flower&lt;/p&gt;</v>
      </c>
    </row>
    <row r="752">
      <c r="A752" s="1" t="s">
        <v>1969</v>
      </c>
      <c r="B752" s="1" t="s">
        <v>19</v>
      </c>
      <c r="C752" s="1" t="s">
        <v>1970</v>
      </c>
      <c r="D752" s="1" t="str">
        <f t="shared" si="22"/>
        <v>rise in waves, surge; be agitated</v>
      </c>
      <c r="E752" s="1" t="s">
        <v>1971</v>
      </c>
      <c r="F752" s="1"/>
      <c r="G752" s="1"/>
      <c r="H752" s="1"/>
      <c r="L752" t="str">
        <f t="shared" si="23"/>
        <v>&lt;p&gt;&lt;b&gt;fluctuō, -āre, -āvī, -ātum&lt;/b&gt; &lt;i&gt;vt&lt;/i&gt; rise in waves, surge; be agitated&lt;/p&gt;</v>
      </c>
    </row>
    <row r="753">
      <c r="A753" s="1" t="s">
        <v>1972</v>
      </c>
      <c r="B753" s="1" t="s">
        <v>81</v>
      </c>
      <c r="C753" s="1" t="s">
        <v>1973</v>
      </c>
      <c r="D753" s="1" t="str">
        <f t="shared" si="22"/>
        <v>wave</v>
      </c>
      <c r="E753" s="1" t="s">
        <v>1974</v>
      </c>
      <c r="F753" s="1"/>
      <c r="G753" s="1"/>
      <c r="H753" s="1">
        <v>498</v>
      </c>
      <c r="L753" t="str">
        <f t="shared" si="23"/>
        <v>&lt;p&gt;&lt;b&gt;flūctus, -ūs&lt;/b&gt; &lt;i&gt;masc&lt;/i&gt; wave&lt;/p&gt;</v>
      </c>
    </row>
    <row r="754">
      <c r="A754" s="1" t="s">
        <v>1975</v>
      </c>
      <c r="B754" s="1" t="s">
        <v>15</v>
      </c>
      <c r="C754" s="1" t="s">
        <v>1976</v>
      </c>
      <c r="D754" s="1" t="str">
        <f t="shared" si="22"/>
        <v>stream, river</v>
      </c>
      <c r="E754" s="1" t="s">
        <v>1977</v>
      </c>
      <c r="F754" s="1"/>
      <c r="G754" s="1"/>
      <c r="H754" s="1"/>
      <c r="L754" t="str">
        <f t="shared" si="23"/>
        <v>&lt;p&gt;&lt;b&gt;fluentum, -ī&lt;/b&gt; &lt;i&gt;neut&lt;/i&gt; stream, river&lt;/p&gt;</v>
      </c>
    </row>
    <row r="755">
      <c r="A755" s="1" t="s">
        <v>1978</v>
      </c>
      <c r="B755" s="1" t="s">
        <v>15</v>
      </c>
      <c r="C755" s="1" t="s">
        <v>1979</v>
      </c>
      <c r="D755" s="1" t="str">
        <f t="shared" si="22"/>
        <v>river</v>
      </c>
      <c r="E755" s="1" t="s">
        <v>1980</v>
      </c>
      <c r="F755" s="1"/>
      <c r="G755" s="1"/>
      <c r="H755" s="1">
        <v>283</v>
      </c>
      <c r="L755" t="str">
        <f t="shared" si="23"/>
        <v>&lt;p&gt;&lt;b&gt;flūmen, -inis&lt;/b&gt; &lt;i&gt;neut&lt;/i&gt; river&lt;/p&gt;</v>
      </c>
    </row>
    <row r="756">
      <c r="A756" s="1" t="s">
        <v>1981</v>
      </c>
      <c r="B756" s="1" t="s">
        <v>19</v>
      </c>
      <c r="C756" s="1" t="s">
        <v>1982</v>
      </c>
      <c r="D756" s="1" t="str">
        <f t="shared" si="22"/>
        <v>flow, stream</v>
      </c>
      <c r="E756" s="1" t="s">
        <v>1983</v>
      </c>
      <c r="F756" s="1"/>
      <c r="G756" s="1"/>
      <c r="H756" s="1">
        <v>772</v>
      </c>
      <c r="L756" t="str">
        <f t="shared" si="23"/>
        <v>&lt;p&gt;&lt;b&gt;fluō, -uere, -ūxī, -ūxum&lt;/b&gt; &lt;i&gt;vt&lt;/i&gt; flow, stream&lt;/p&gt;</v>
      </c>
    </row>
    <row r="757">
      <c r="A757" s="1" t="s">
        <v>1984</v>
      </c>
      <c r="B757" s="1" t="s">
        <v>54</v>
      </c>
      <c r="C757" s="1" t="s">
        <v>1985</v>
      </c>
      <c r="D757" s="1" t="str">
        <f t="shared" si="22"/>
        <v>of a river</v>
      </c>
      <c r="E757" s="1" t="s">
        <v>1986</v>
      </c>
      <c r="F757" s="1"/>
      <c r="G757" s="1"/>
      <c r="H757" s="1"/>
      <c r="L757" t="str">
        <f t="shared" si="23"/>
        <v>&lt;p&gt;&lt;b&gt;fluviālis, -e&lt;/b&gt; &lt;i&gt;adj&lt;/i&gt; of a river&lt;/p&gt;</v>
      </c>
    </row>
    <row r="758">
      <c r="A758" s="1" t="s">
        <v>1987</v>
      </c>
      <c r="B758" s="1" t="s">
        <v>81</v>
      </c>
      <c r="C758" s="1" t="s">
        <v>339</v>
      </c>
      <c r="D758" s="1" t="str">
        <f t="shared" si="22"/>
        <v>river, stream</v>
      </c>
      <c r="E758" s="1" t="s">
        <v>1988</v>
      </c>
      <c r="F758" s="1"/>
      <c r="G758" s="1"/>
      <c r="H758" s="1"/>
      <c r="L758" t="str">
        <f t="shared" si="23"/>
        <v>&lt;p&gt;&lt;b&gt;fluvius, -ī&lt;/b&gt; &lt;i&gt;masc&lt;/i&gt; river, stream&lt;/p&gt;</v>
      </c>
    </row>
    <row r="759">
      <c r="A759" s="1" t="s">
        <v>1989</v>
      </c>
      <c r="B759" s="1" t="s">
        <v>19</v>
      </c>
      <c r="C759" s="1" t="s">
        <v>1990</v>
      </c>
      <c r="D759" s="1" t="str">
        <f t="shared" si="22"/>
        <v>disfigure, mutilate</v>
      </c>
      <c r="E759" s="1" t="s">
        <v>1991</v>
      </c>
      <c r="F759" s="1"/>
      <c r="G759" s="1"/>
      <c r="H759" s="1"/>
      <c r="L759" t="str">
        <f t="shared" si="23"/>
        <v>&lt;p&gt;&lt;b&gt;foedō, -āre, -āvī, -ātum&lt;/b&gt; &lt;i&gt;vt&lt;/i&gt; disfigure, mutilate&lt;/p&gt;</v>
      </c>
    </row>
    <row r="760">
      <c r="A760" s="1" t="s">
        <v>1992</v>
      </c>
      <c r="B760" s="1" t="s">
        <v>54</v>
      </c>
      <c r="C760" s="1" t="s">
        <v>1993</v>
      </c>
      <c r="D760" s="1" t="str">
        <f t="shared" si="22"/>
        <v>foul, disgraceful, ugly</v>
      </c>
      <c r="E760" s="1" t="s">
        <v>1992</v>
      </c>
      <c r="F760" s="1"/>
      <c r="G760" s="1"/>
      <c r="H760" s="1">
        <v>922</v>
      </c>
      <c r="L760" t="str">
        <f t="shared" si="23"/>
        <v>&lt;p&gt;&lt;b&gt;foedus, -a, -um&lt;/b&gt; &lt;i&gt;adj&lt;/i&gt; foul, disgraceful, ugly&lt;/p&gt;</v>
      </c>
    </row>
    <row r="761">
      <c r="A761" s="1" t="s">
        <v>1994</v>
      </c>
      <c r="B761" s="1" t="s">
        <v>15</v>
      </c>
      <c r="C761" s="1" t="s">
        <v>1995</v>
      </c>
      <c r="D761" s="1" t="str">
        <f t="shared" si="22"/>
        <v>treaty, contract</v>
      </c>
      <c r="E761" s="1" t="s">
        <v>1994</v>
      </c>
      <c r="F761" s="1"/>
      <c r="G761" s="1"/>
      <c r="H761" s="1"/>
      <c r="L761" t="str">
        <f t="shared" si="23"/>
        <v>&lt;p&gt;&lt;b&gt;foedus, foederis&lt;/b&gt; &lt;i&gt;neut&lt;/i&gt; treaty, contract&lt;/p&gt;</v>
      </c>
    </row>
    <row r="762">
      <c r="A762" s="1" t="s">
        <v>1996</v>
      </c>
      <c r="B762" s="1" t="s">
        <v>15</v>
      </c>
      <c r="C762" s="1" t="s">
        <v>1997</v>
      </c>
      <c r="D762" s="1" t="str">
        <f t="shared" si="22"/>
        <v>leaf</v>
      </c>
      <c r="E762" s="1" t="s">
        <v>1998</v>
      </c>
      <c r="F762" s="1"/>
      <c r="G762" s="1"/>
      <c r="H762" s="1"/>
      <c r="L762" t="str">
        <f t="shared" si="23"/>
        <v>&lt;p&gt;&lt;b&gt;folium, -ī&lt;/b&gt; &lt;i&gt;neut&lt;/i&gt; leaf&lt;/p&gt;</v>
      </c>
    </row>
    <row r="763">
      <c r="A763" s="1" t="s">
        <v>1999</v>
      </c>
      <c r="B763" s="1" t="s">
        <v>81</v>
      </c>
      <c r="C763" s="1" t="s">
        <v>2000</v>
      </c>
      <c r="D763" s="1" t="str">
        <f t="shared" si="22"/>
        <v>spring, water source</v>
      </c>
      <c r="E763" s="1" t="s">
        <v>1999</v>
      </c>
      <c r="F763" s="1"/>
      <c r="G763" s="1"/>
      <c r="H763" s="1">
        <v>706</v>
      </c>
      <c r="L763" t="str">
        <f t="shared" si="23"/>
        <v>&lt;p&gt;&lt;b&gt;fōns, fontis&lt;/b&gt; &lt;i&gt;masc&lt;/i&gt; spring, water source&lt;/p&gt;</v>
      </c>
    </row>
    <row r="764">
      <c r="A764" s="1" t="s">
        <v>2001</v>
      </c>
      <c r="B764" s="1" t="s">
        <v>103</v>
      </c>
      <c r="C764" s="1" t="s">
        <v>2002</v>
      </c>
      <c r="D764" s="1" t="str">
        <f t="shared" si="22"/>
        <v>speak, talk; say</v>
      </c>
      <c r="E764" s="1" t="s">
        <v>2003</v>
      </c>
      <c r="F764" s="1"/>
      <c r="G764" s="1"/>
      <c r="H764" s="1">
        <v>739</v>
      </c>
      <c r="L764" t="str">
        <f t="shared" si="23"/>
        <v>&lt;p&gt;&lt;b&gt;for, fārī, fātus&lt;/b&gt; &lt;i&gt;v dep&lt;/i&gt; speak, talk; say&lt;/p&gt;</v>
      </c>
    </row>
    <row r="765">
      <c r="A765" s="1" t="s">
        <v>2004</v>
      </c>
      <c r="B765" s="1" t="s">
        <v>27</v>
      </c>
      <c r="C765" s="1" t="s">
        <v>2005</v>
      </c>
      <c r="D765" s="1" t="str">
        <f t="shared" si="22"/>
        <v>&lt;b&gt;sum&lt;/b&gt;</v>
      </c>
      <c r="E765" s="1" t="s">
        <v>2004</v>
      </c>
      <c r="F765" s="1"/>
      <c r="G765" s="1" t="s">
        <v>10</v>
      </c>
      <c r="H765" s="1"/>
      <c r="L765" t="str">
        <f t="shared" si="23"/>
        <v>&lt;p&gt;&lt;b&gt;fore&lt;/b&gt; &lt;i&gt;see&lt;/i&gt; &lt;b&gt;sum&lt;/b&gt;&lt;/p&gt;</v>
      </c>
    </row>
    <row r="766">
      <c r="A766" s="1" t="s">
        <v>2006</v>
      </c>
      <c r="B766" s="1" t="s">
        <v>85</v>
      </c>
      <c r="C766" s="1" t="s">
        <v>2007</v>
      </c>
      <c r="D766" s="1" t="str">
        <f t="shared" si="22"/>
        <v>form, appearance</v>
      </c>
      <c r="E766" s="1" t="s">
        <v>2008</v>
      </c>
      <c r="F766" s="1"/>
      <c r="G766" s="1"/>
      <c r="H766" s="1">
        <v>422</v>
      </c>
      <c r="L766" t="str">
        <f t="shared" si="23"/>
        <v>&lt;p&gt;&lt;b&gt;fōrma, -ae&lt;/b&gt; &lt;i&gt;fem&lt;/i&gt; form, appearance&lt;/p&gt;</v>
      </c>
    </row>
    <row r="767">
      <c r="A767" s="1" t="s">
        <v>2009</v>
      </c>
      <c r="B767" s="1" t="s">
        <v>85</v>
      </c>
      <c r="C767" s="1" t="s">
        <v>2010</v>
      </c>
      <c r="D767" s="1" t="str">
        <f t="shared" si="22"/>
        <v>ant</v>
      </c>
      <c r="E767" s="1" t="s">
        <v>2011</v>
      </c>
      <c r="F767" s="1"/>
      <c r="G767" s="1"/>
      <c r="H767" s="1"/>
      <c r="L767" t="str">
        <f t="shared" si="23"/>
        <v>&lt;p&gt;&lt;b&gt;formīca, -ae&lt;/b&gt; &lt;i&gt;fem&lt;/i&gt; ant&lt;/p&gt;</v>
      </c>
    </row>
    <row r="768">
      <c r="A768" s="1" t="s">
        <v>2012</v>
      </c>
      <c r="B768" s="1" t="s">
        <v>93</v>
      </c>
      <c r="C768" s="1" t="s">
        <v>2013</v>
      </c>
      <c r="D768" s="1" t="str">
        <f t="shared" si="22"/>
        <v>perhaps</v>
      </c>
      <c r="E768" s="1" t="s">
        <v>2012</v>
      </c>
      <c r="F768" s="1"/>
      <c r="G768" s="1"/>
      <c r="H768" s="1"/>
      <c r="L768" t="str">
        <f t="shared" si="23"/>
        <v>&lt;p&gt;&lt;b&gt;forsan&lt;/b&gt; &lt;i&gt;adv&lt;/i&gt; perhaps&lt;/p&gt;</v>
      </c>
    </row>
    <row r="769">
      <c r="A769" s="1" t="s">
        <v>2014</v>
      </c>
      <c r="B769" s="1" t="s">
        <v>93</v>
      </c>
      <c r="C769" s="1" t="s">
        <v>2013</v>
      </c>
      <c r="D769" s="1" t="str">
        <f t="shared" si="22"/>
        <v>perhaps</v>
      </c>
      <c r="E769" s="1" t="s">
        <v>2014</v>
      </c>
      <c r="F769" s="1"/>
      <c r="G769" s="1"/>
      <c r="H769" s="1">
        <v>833</v>
      </c>
      <c r="L769" t="str">
        <f t="shared" si="23"/>
        <v>&lt;p&gt;&lt;b&gt;fortasse&lt;/b&gt; &lt;i&gt;adv&lt;/i&gt; perhaps&lt;/p&gt;</v>
      </c>
    </row>
    <row r="770">
      <c r="A770" s="1" t="s">
        <v>2015</v>
      </c>
      <c r="B770" s="1" t="s">
        <v>54</v>
      </c>
      <c r="C770" s="1" t="s">
        <v>2016</v>
      </c>
      <c r="D770" s="1" t="str">
        <f t="shared" si="22"/>
        <v>brave, courageous</v>
      </c>
      <c r="E770" s="1" t="s">
        <v>2017</v>
      </c>
      <c r="F770" s="1"/>
      <c r="G770" s="1"/>
      <c r="H770" s="1">
        <v>286</v>
      </c>
      <c r="L770" t="str">
        <f t="shared" si="23"/>
        <v>&lt;p&gt;&lt;b&gt;fortis, -e&lt;/b&gt; &lt;i&gt;adj&lt;/i&gt; brave, courageous&lt;/p&gt;</v>
      </c>
    </row>
    <row r="771">
      <c r="A771" s="1" t="s">
        <v>2018</v>
      </c>
      <c r="B771" s="1" t="s">
        <v>85</v>
      </c>
      <c r="C771" s="1" t="s">
        <v>2019</v>
      </c>
      <c r="D771" s="1" t="str">
        <f t="shared" si="22"/>
        <v>chance, luck, fate; fortune</v>
      </c>
      <c r="E771" s="1" t="s">
        <v>2020</v>
      </c>
      <c r="F771" s="1"/>
      <c r="G771" s="1"/>
      <c r="H771" s="1">
        <v>138</v>
      </c>
      <c r="L771" t="str">
        <f t="shared" si="23"/>
        <v>&lt;p&gt;&lt;b&gt;fortūna, -ae&lt;/b&gt; &lt;i&gt;fem&lt;/i&gt; chance, luck, fate; fortune&lt;/p&gt;</v>
      </c>
    </row>
    <row r="772">
      <c r="A772" s="1" t="s">
        <v>2021</v>
      </c>
      <c r="B772" s="1" t="s">
        <v>54</v>
      </c>
      <c r="C772" s="1" t="s">
        <v>2022</v>
      </c>
      <c r="D772" s="1" t="str">
        <f t="shared" ref="D772:D835" si="24">SUBSTITUTE(SUBSTITUTE(SUBSTITUTE(SUBSTITUTE(SUBSTITUTE(SUBSTITUTE(SUBSTITUTE(SUBSTITUTE(C772,"*","&lt;b&gt;",1),"*","&lt;/b&gt;",1),"*","&lt;b&gt;",1),"*","&lt;/b&gt;",1),"*","&lt;b&gt;",1),"*","&lt;/b&gt;",1),"*","&lt;b&gt;",1),"*","&lt;/b&gt;",1)</f>
        <v>lucky, fortunate</v>
      </c>
      <c r="E772" s="1" t="s">
        <v>2021</v>
      </c>
      <c r="F772" s="1"/>
      <c r="G772" s="1"/>
      <c r="H772" s="1"/>
      <c r="L772" t="str">
        <f t="shared" ref="L772:L835" si="25">"&lt;p&gt;&lt;b&gt;"&amp;A772&amp;"&lt;/b&gt; &lt;i&gt;"&amp;B772&amp;"&lt;/i&gt; "&amp;D772&amp;"&lt;/p&gt;"</f>
        <v>&lt;p&gt;&lt;b&gt;fortūnātus, -a, -um&lt;/b&gt; &lt;i&gt;adj&lt;/i&gt; lucky, fortunate&lt;/p&gt;</v>
      </c>
    </row>
    <row r="773">
      <c r="A773" s="1" t="s">
        <v>2023</v>
      </c>
      <c r="B773" s="1" t="s">
        <v>81</v>
      </c>
      <c r="C773" s="1" t="s">
        <v>2024</v>
      </c>
      <c r="D773" s="1" t="str">
        <f t="shared" si="24"/>
        <v>gangway, gangplanks</v>
      </c>
      <c r="E773" s="1" t="s">
        <v>2025</v>
      </c>
      <c r="F773" s="1"/>
      <c r="G773" s="1"/>
      <c r="H773" s="1"/>
      <c r="L773" t="str">
        <f t="shared" si="25"/>
        <v>&lt;p&gt;&lt;b&gt;forus, -ī&lt;/b&gt; &lt;i&gt;masc&lt;/i&gt; gangway, gangplanks&lt;/p&gt;</v>
      </c>
    </row>
    <row r="774">
      <c r="A774" s="1" t="s">
        <v>2026</v>
      </c>
      <c r="B774" s="1" t="s">
        <v>19</v>
      </c>
      <c r="C774" s="1" t="s">
        <v>2027</v>
      </c>
      <c r="D774" s="1" t="str">
        <f t="shared" si="24"/>
        <v>keep warm; favor, cherish</v>
      </c>
      <c r="E774" s="1" t="s">
        <v>2028</v>
      </c>
      <c r="F774" s="1"/>
      <c r="G774" s="1"/>
      <c r="H774" s="1"/>
      <c r="L774" t="str">
        <f t="shared" si="25"/>
        <v>&lt;p&gt;&lt;b&gt;foveō, -ēre, fōvī, fōtum&lt;/b&gt; &lt;i&gt;vt&lt;/i&gt; keep warm; favor, cherish&lt;/p&gt;</v>
      </c>
    </row>
    <row r="775">
      <c r="A775" s="1" t="s">
        <v>2029</v>
      </c>
      <c r="B775" s="1" t="s">
        <v>54</v>
      </c>
      <c r="C775" s="1" t="s">
        <v>2030</v>
      </c>
      <c r="D775" s="1" t="str">
        <f t="shared" si="24"/>
        <v>brittle</v>
      </c>
      <c r="E775" s="1" t="s">
        <v>2031</v>
      </c>
      <c r="F775" s="1"/>
      <c r="G775" s="1"/>
      <c r="H775" s="1"/>
      <c r="L775" t="str">
        <f t="shared" si="25"/>
        <v>&lt;p&gt;&lt;b&gt;fragilis, -e&lt;/b&gt; &lt;i&gt;adj&lt;/i&gt; brittle&lt;/p&gt;</v>
      </c>
    </row>
    <row r="776">
      <c r="A776" s="1" t="s">
        <v>2032</v>
      </c>
      <c r="B776" s="1" t="s">
        <v>19</v>
      </c>
      <c r="C776" s="1" t="s">
        <v>2033</v>
      </c>
      <c r="D776" s="1" t="str">
        <f t="shared" si="24"/>
        <v>break, shatter</v>
      </c>
      <c r="E776" s="1" t="s">
        <v>2034</v>
      </c>
      <c r="F776" s="1"/>
      <c r="G776" s="1"/>
      <c r="H776" s="1">
        <v>345</v>
      </c>
      <c r="L776" t="str">
        <f t="shared" si="25"/>
        <v>&lt;p&gt;&lt;b&gt;frangō, -angere, -ēgī, -āctum&lt;/b&gt; &lt;i&gt;vt&lt;/i&gt; break, shatter&lt;/p&gt;</v>
      </c>
    </row>
    <row r="777">
      <c r="A777" s="1" t="s">
        <v>2035</v>
      </c>
      <c r="B777" s="1" t="s">
        <v>81</v>
      </c>
      <c r="C777" s="1" t="s">
        <v>2036</v>
      </c>
      <c r="D777" s="1" t="str">
        <f t="shared" si="24"/>
        <v>brother</v>
      </c>
      <c r="E777" s="1" t="s">
        <v>2035</v>
      </c>
      <c r="F777" s="1"/>
      <c r="G777" s="1"/>
      <c r="H777" s="1">
        <v>225</v>
      </c>
      <c r="L777" t="str">
        <f t="shared" si="25"/>
        <v>&lt;p&gt;&lt;b&gt;frāter, frātris&lt;/b&gt; &lt;i&gt;masc&lt;/i&gt; brother&lt;/p&gt;</v>
      </c>
    </row>
    <row r="778">
      <c r="A778" s="1" t="s">
        <v>2037</v>
      </c>
      <c r="B778" s="1" t="s">
        <v>54</v>
      </c>
      <c r="C778" s="1" t="s">
        <v>2038</v>
      </c>
      <c r="D778" s="1" t="str">
        <f t="shared" si="24"/>
        <v>brotherly, belonging to a brother</v>
      </c>
      <c r="E778" s="1" t="s">
        <v>2037</v>
      </c>
      <c r="F778" s="1"/>
      <c r="G778" s="1"/>
      <c r="H778" s="1"/>
      <c r="L778" t="str">
        <f t="shared" si="25"/>
        <v>&lt;p&gt;&lt;b&gt;frāternus, -a, -um&lt;/b&gt; &lt;i&gt;adj&lt;/i&gt; brotherly, belonging to a brother&lt;/p&gt;</v>
      </c>
    </row>
    <row r="779">
      <c r="A779" s="1" t="s">
        <v>2039</v>
      </c>
      <c r="B779" s="1" t="s">
        <v>19</v>
      </c>
      <c r="C779" s="1" t="s">
        <v>2040</v>
      </c>
      <c r="D779" s="1" t="str">
        <f t="shared" si="24"/>
        <v>defraud, deprive deceitfully</v>
      </c>
      <c r="E779" s="1" t="s">
        <v>2041</v>
      </c>
      <c r="F779" s="1"/>
      <c r="G779" s="1"/>
      <c r="H779" s="1"/>
      <c r="L779" t="str">
        <f t="shared" si="25"/>
        <v>&lt;p&gt;&lt;b&gt;fraudō, -āre, -āvī, -ātum&lt;/b&gt; &lt;i&gt;vt&lt;/i&gt; defraud, deprive deceitfully&lt;/p&gt;</v>
      </c>
    </row>
    <row r="780">
      <c r="A780" s="1" t="s">
        <v>2042</v>
      </c>
      <c r="B780" s="1" t="s">
        <v>54</v>
      </c>
      <c r="C780" s="1" t="s">
        <v>2043</v>
      </c>
      <c r="D780" s="1" t="str">
        <f t="shared" si="24"/>
        <v>deceitful, dishonest</v>
      </c>
      <c r="E780" s="1" t="s">
        <v>2042</v>
      </c>
      <c r="F780" s="1"/>
      <c r="G780" s="1"/>
      <c r="H780" s="1"/>
      <c r="L780" t="str">
        <f t="shared" si="25"/>
        <v>&lt;p&gt;&lt;b&gt;fraudulentus, -a, -um&lt;/b&gt; &lt;i&gt;adj&lt;/i&gt; deceitful, dishonest&lt;/p&gt;</v>
      </c>
    </row>
    <row r="781">
      <c r="A781" s="1" t="s">
        <v>2044</v>
      </c>
      <c r="B781" s="1" t="s">
        <v>85</v>
      </c>
      <c r="C781" s="1" t="s">
        <v>2045</v>
      </c>
      <c r="D781" s="1" t="str">
        <f t="shared" si="24"/>
        <v>fraud, deceit</v>
      </c>
      <c r="E781" s="1" t="s">
        <v>2044</v>
      </c>
      <c r="F781" s="1"/>
      <c r="G781" s="1"/>
      <c r="H781" s="1"/>
      <c r="L781" t="str">
        <f t="shared" si="25"/>
        <v>&lt;p&gt;&lt;b&gt;fraus, fraudis&lt;/b&gt; &lt;i&gt;fem&lt;/i&gt; fraud, deceit&lt;/p&gt;</v>
      </c>
    </row>
    <row r="782">
      <c r="A782" s="1" t="s">
        <v>2046</v>
      </c>
      <c r="B782" s="1" t="s">
        <v>27</v>
      </c>
      <c r="C782" s="1" t="s">
        <v>2047</v>
      </c>
      <c r="D782" s="1" t="str">
        <f t="shared" si="24"/>
        <v>&lt;b&gt;frangō&lt;/b&gt;</v>
      </c>
      <c r="E782" s="1" t="s">
        <v>2046</v>
      </c>
      <c r="F782" s="1"/>
      <c r="G782" s="1" t="s">
        <v>10</v>
      </c>
      <c r="H782" s="1"/>
      <c r="L782" t="str">
        <f t="shared" si="25"/>
        <v>&lt;p&gt;&lt;b&gt;frēgit&lt;/b&gt; &lt;i&gt;see&lt;/i&gt; &lt;b&gt;frangō&lt;/b&gt;&lt;/p&gt;</v>
      </c>
    </row>
    <row r="783">
      <c r="A783" s="1" t="s">
        <v>2048</v>
      </c>
      <c r="B783" s="1" t="s">
        <v>19</v>
      </c>
      <c r="C783" s="1" t="s">
        <v>2049</v>
      </c>
      <c r="D783" s="1" t="str">
        <f t="shared" si="24"/>
        <v>roar, howl, resound</v>
      </c>
      <c r="E783" s="1" t="s">
        <v>2050</v>
      </c>
      <c r="F783" s="1"/>
      <c r="G783" s="1"/>
      <c r="H783" s="1"/>
      <c r="L783" t="str">
        <f t="shared" si="25"/>
        <v>&lt;p&gt;&lt;b&gt;fremō, -ere, -uī, -itum&lt;/b&gt; &lt;i&gt;vt&lt;/i&gt; roar, howl, resound&lt;/p&gt;</v>
      </c>
    </row>
    <row r="784">
      <c r="A784" s="1" t="s">
        <v>2051</v>
      </c>
      <c r="B784" s="1" t="s">
        <v>15</v>
      </c>
      <c r="C784" s="1" t="s">
        <v>2052</v>
      </c>
      <c r="D784" s="1" t="str">
        <f t="shared" si="24"/>
        <v>horse's bridle (with the bit attached)</v>
      </c>
      <c r="E784" s="1" t="s">
        <v>2053</v>
      </c>
      <c r="F784" s="1"/>
      <c r="G784" s="1"/>
      <c r="H784" s="1"/>
      <c r="L784" t="str">
        <f t="shared" si="25"/>
        <v>&lt;p&gt;&lt;b&gt;frēnum, -ī&lt;/b&gt; &lt;i&gt;neut&lt;/i&gt; horse's bridle (with the bit attached)&lt;/p&gt;</v>
      </c>
    </row>
    <row r="785">
      <c r="A785" s="1" t="s">
        <v>2054</v>
      </c>
      <c r="B785" s="1" t="s">
        <v>54</v>
      </c>
      <c r="C785" s="1" t="s">
        <v>2055</v>
      </c>
      <c r="D785" s="1" t="str">
        <f t="shared" si="24"/>
        <v>leaning on, supported by (+ abl.)</v>
      </c>
      <c r="E785" s="1" t="s">
        <v>2054</v>
      </c>
      <c r="F785" s="1"/>
      <c r="G785" s="1"/>
      <c r="H785" s="1"/>
      <c r="L785" t="str">
        <f t="shared" si="25"/>
        <v>&lt;p&gt;&lt;b&gt;frētus, -a, -um&lt;/b&gt; &lt;i&gt;adj&lt;/i&gt; leaning on, supported by (+ abl.)&lt;/p&gt;</v>
      </c>
    </row>
    <row r="786">
      <c r="A786" s="1" t="s">
        <v>2056</v>
      </c>
      <c r="B786" s="1" t="s">
        <v>54</v>
      </c>
      <c r="C786" s="1" t="s">
        <v>2057</v>
      </c>
      <c r="D786" s="1" t="str">
        <f t="shared" si="24"/>
        <v>cold</v>
      </c>
      <c r="E786" s="1" t="s">
        <v>2056</v>
      </c>
      <c r="F786" s="1"/>
      <c r="G786" s="1"/>
      <c r="H786" s="1"/>
      <c r="L786" t="str">
        <f t="shared" si="25"/>
        <v>&lt;p&gt;&lt;b&gt;frīgidus, -a, -um&lt;/b&gt; &lt;i&gt;adj&lt;/i&gt; cold&lt;/p&gt;</v>
      </c>
    </row>
    <row r="787">
      <c r="A787" s="1" t="s">
        <v>2058</v>
      </c>
      <c r="B787" s="1" t="s">
        <v>15</v>
      </c>
      <c r="C787" s="1" t="s">
        <v>2057</v>
      </c>
      <c r="D787" s="1" t="str">
        <f t="shared" si="24"/>
        <v>cold</v>
      </c>
      <c r="E787" s="1" t="s">
        <v>2058</v>
      </c>
      <c r="F787" s="1"/>
      <c r="G787" s="1"/>
      <c r="H787" s="1"/>
      <c r="L787" t="str">
        <f t="shared" si="25"/>
        <v>&lt;p&gt;&lt;b&gt;frīgus, frīgoris&lt;/b&gt; &lt;i&gt;neut&lt;/i&gt; cold&lt;/p&gt;</v>
      </c>
    </row>
    <row r="788">
      <c r="A788" s="1" t="s">
        <v>2059</v>
      </c>
      <c r="B788" s="1" t="s">
        <v>23</v>
      </c>
      <c r="C788" s="1" t="s">
        <v>2060</v>
      </c>
      <c r="D788" s="1" t="str">
        <f t="shared" si="24"/>
        <v>be leafy</v>
      </c>
      <c r="E788" s="1" t="s">
        <v>2061</v>
      </c>
      <c r="F788" s="1"/>
      <c r="G788" s="1"/>
      <c r="H788" s="1"/>
      <c r="L788" t="str">
        <f t="shared" si="25"/>
        <v>&lt;p&gt;&lt;b&gt;frondeō, -ēre, -uī, -itum&lt;/b&gt; &lt;i&gt;vi&lt;/i&gt; be leafy&lt;/p&gt;</v>
      </c>
    </row>
    <row r="789">
      <c r="A789" s="1" t="s">
        <v>2062</v>
      </c>
      <c r="B789" s="1" t="s">
        <v>85</v>
      </c>
      <c r="C789" s="1" t="s">
        <v>2063</v>
      </c>
      <c r="D789" s="1" t="str">
        <f t="shared" si="24"/>
        <v>leafy branch, frond</v>
      </c>
      <c r="E789" s="1" t="s">
        <v>2064</v>
      </c>
      <c r="F789" s="1"/>
      <c r="G789" s="1"/>
      <c r="H789" s="1"/>
      <c r="L789" t="str">
        <f t="shared" si="25"/>
        <v>&lt;p&gt;&lt;b&gt;frōns, -ondis&lt;/b&gt; &lt;i&gt;fem&lt;/i&gt; leafy branch, frond&lt;/p&gt;</v>
      </c>
    </row>
    <row r="790">
      <c r="A790" s="1" t="s">
        <v>2065</v>
      </c>
      <c r="B790" s="1" t="s">
        <v>161</v>
      </c>
      <c r="C790" s="1" t="s">
        <v>2066</v>
      </c>
      <c r="D790" s="1" t="str">
        <f t="shared" si="24"/>
        <v>forehead, brow; face</v>
      </c>
      <c r="E790" s="1" t="s">
        <v>2067</v>
      </c>
      <c r="F790" s="1"/>
      <c r="G790" s="1"/>
      <c r="H790" s="1">
        <v>559</v>
      </c>
      <c r="L790" t="str">
        <f t="shared" si="25"/>
        <v>&lt;p&gt;&lt;b&gt;frōns, -ontis&lt;/b&gt; &lt;i&gt;masc/fem&lt;/i&gt; forehead, brow; face&lt;/p&gt;</v>
      </c>
    </row>
    <row r="791">
      <c r="A791" s="1" t="s">
        <v>2068</v>
      </c>
      <c r="B791" s="1" t="s">
        <v>15</v>
      </c>
      <c r="C791" s="1" t="s">
        <v>2069</v>
      </c>
      <c r="D791" s="1" t="str">
        <f t="shared" si="24"/>
        <v>grain</v>
      </c>
      <c r="E791" s="1" t="s">
        <v>2070</v>
      </c>
      <c r="F791" s="1"/>
      <c r="G791" s="1"/>
      <c r="H791" s="1">
        <v>936</v>
      </c>
      <c r="L791" t="str">
        <f t="shared" si="25"/>
        <v>&lt;p&gt;&lt;b&gt;frūmentum, -ī&lt;/b&gt; &lt;i&gt;neut&lt;/i&gt; grain&lt;/p&gt;</v>
      </c>
    </row>
    <row r="792">
      <c r="A792" s="1" t="s">
        <v>2071</v>
      </c>
      <c r="B792" s="1" t="s">
        <v>103</v>
      </c>
      <c r="C792" s="1" t="s">
        <v>2072</v>
      </c>
      <c r="D792" s="1" t="str">
        <f t="shared" si="24"/>
        <v>enjoy, delight in (+ abl.)</v>
      </c>
      <c r="E792" s="1" t="s">
        <v>2073</v>
      </c>
      <c r="F792" s="1"/>
      <c r="G792" s="1"/>
      <c r="H792" s="1">
        <v>923</v>
      </c>
      <c r="L792" t="str">
        <f t="shared" si="25"/>
        <v>&lt;p&gt;&lt;b&gt;fruor, -ī, frūctūs&lt;/b&gt; &lt;i&gt;v dep&lt;/i&gt; enjoy, delight in (+ abl.)&lt;/p&gt;</v>
      </c>
    </row>
    <row r="793">
      <c r="A793" s="1" t="s">
        <v>2074</v>
      </c>
      <c r="B793" s="1" t="s">
        <v>93</v>
      </c>
      <c r="C793" s="1" t="s">
        <v>2075</v>
      </c>
      <c r="D793" s="1" t="str">
        <f t="shared" si="24"/>
        <v>in vain, for nothing</v>
      </c>
      <c r="E793" s="1" t="s">
        <v>2074</v>
      </c>
      <c r="F793" s="1"/>
      <c r="G793" s="1"/>
      <c r="H793" s="1">
        <v>694</v>
      </c>
      <c r="L793" t="str">
        <f t="shared" si="25"/>
        <v>&lt;p&gt;&lt;b&gt;frūstrā&lt;/b&gt; &lt;i&gt;adv&lt;/i&gt; in vain, for nothing&lt;/p&gt;</v>
      </c>
    </row>
    <row r="794">
      <c r="A794" s="1" t="s">
        <v>2076</v>
      </c>
      <c r="B794" s="1" t="s">
        <v>27</v>
      </c>
      <c r="C794" s="1" t="s">
        <v>2005</v>
      </c>
      <c r="D794" s="1" t="str">
        <f t="shared" si="24"/>
        <v>&lt;b&gt;sum&lt;/b&gt;</v>
      </c>
      <c r="E794" s="1" t="s">
        <v>2076</v>
      </c>
      <c r="F794" s="1"/>
      <c r="G794" s="1" t="s">
        <v>10</v>
      </c>
      <c r="H794" s="1"/>
      <c r="L794" t="str">
        <f t="shared" si="25"/>
        <v>&lt;p&gt;&lt;b&gt;fuerat&lt;/b&gt; &lt;i&gt;see&lt;/i&gt; &lt;b&gt;sum&lt;/b&gt;&lt;/p&gt;</v>
      </c>
    </row>
    <row r="795">
      <c r="A795" s="1" t="s">
        <v>2077</v>
      </c>
      <c r="B795" s="1" t="s">
        <v>85</v>
      </c>
      <c r="C795" s="1" t="s">
        <v>2078</v>
      </c>
      <c r="D795" s="1" t="str">
        <f t="shared" si="24"/>
        <v>flight, fleeing</v>
      </c>
      <c r="E795" s="1" t="s">
        <v>2079</v>
      </c>
      <c r="F795" s="1"/>
      <c r="G795" s="1"/>
      <c r="H795" s="1">
        <v>364</v>
      </c>
      <c r="L795" t="str">
        <f t="shared" si="25"/>
        <v>&lt;p&gt;&lt;b&gt;fuga, -ae&lt;/b&gt; &lt;i&gt;fem&lt;/i&gt; flight, fleeing&lt;/p&gt;</v>
      </c>
    </row>
    <row r="796">
      <c r="A796" s="1" t="s">
        <v>2080</v>
      </c>
      <c r="B796" s="1" t="s">
        <v>19</v>
      </c>
      <c r="C796" s="1" t="s">
        <v>2081</v>
      </c>
      <c r="D796" s="1" t="str">
        <f t="shared" si="24"/>
        <v>flee, run away</v>
      </c>
      <c r="E796" s="1" t="s">
        <v>2080</v>
      </c>
      <c r="F796" s="1"/>
      <c r="G796" s="1"/>
      <c r="H796" s="1">
        <v>177</v>
      </c>
      <c r="L796" t="str">
        <f t="shared" si="25"/>
        <v>&lt;p&gt;&lt;b&gt;fugiō, fugere, fūgī, fugitum&lt;/b&gt; &lt;i&gt;vt&lt;/i&gt; flee, run away&lt;/p&gt;</v>
      </c>
    </row>
    <row r="797">
      <c r="A797" s="1" t="s">
        <v>2082</v>
      </c>
      <c r="B797" s="1" t="s">
        <v>54</v>
      </c>
      <c r="C797" s="1" t="s">
        <v>2083</v>
      </c>
      <c r="D797" s="1" t="str">
        <f t="shared" si="24"/>
        <v>fugitive</v>
      </c>
      <c r="E797" s="1" t="s">
        <v>2082</v>
      </c>
      <c r="F797" s="1"/>
      <c r="G797" s="1"/>
      <c r="H797" s="1"/>
      <c r="L797" t="str">
        <f t="shared" si="25"/>
        <v>&lt;p&gt;&lt;b&gt;fugitīvus, -a, -um&lt;/b&gt; &lt;i&gt;adj&lt;/i&gt; fugitive&lt;/p&gt;</v>
      </c>
    </row>
    <row r="798">
      <c r="A798" s="1" t="s">
        <v>2084</v>
      </c>
      <c r="B798" s="1" t="s">
        <v>27</v>
      </c>
      <c r="C798" s="1" t="s">
        <v>2005</v>
      </c>
      <c r="D798" s="1" t="str">
        <f t="shared" si="24"/>
        <v>&lt;b&gt;sum&lt;/b&gt;</v>
      </c>
      <c r="E798" s="1" t="s">
        <v>2084</v>
      </c>
      <c r="F798" s="1"/>
      <c r="G798" s="1" t="s">
        <v>10</v>
      </c>
      <c r="H798" s="1"/>
      <c r="L798" t="str">
        <f t="shared" si="25"/>
        <v>&lt;p&gt;&lt;b&gt;fuisset&lt;/b&gt; &lt;i&gt;see&lt;/i&gt; &lt;b&gt;sum&lt;/b&gt;&lt;/p&gt;</v>
      </c>
    </row>
    <row r="799">
      <c r="A799" s="1" t="s">
        <v>2085</v>
      </c>
      <c r="B799" s="1" t="s">
        <v>27</v>
      </c>
      <c r="C799" s="1" t="s">
        <v>2005</v>
      </c>
      <c r="D799" s="1" t="str">
        <f t="shared" si="24"/>
        <v>&lt;b&gt;sum&lt;/b&gt;</v>
      </c>
      <c r="E799" s="1" t="s">
        <v>2085</v>
      </c>
      <c r="F799" s="1"/>
      <c r="G799" s="1" t="s">
        <v>10</v>
      </c>
      <c r="H799" s="1"/>
      <c r="L799" t="str">
        <f t="shared" si="25"/>
        <v>&lt;p&gt;&lt;b&gt;fuit&lt;/b&gt; &lt;i&gt;see&lt;/i&gt; &lt;b&gt;sum&lt;/b&gt;&lt;/p&gt;</v>
      </c>
    </row>
    <row r="800">
      <c r="A800" s="1" t="s">
        <v>2086</v>
      </c>
      <c r="B800" s="1" t="s">
        <v>19</v>
      </c>
      <c r="C800" s="1" t="s">
        <v>2087</v>
      </c>
      <c r="D800" s="1" t="str">
        <f t="shared" si="24"/>
        <v>prop up, support</v>
      </c>
      <c r="E800" s="1" t="s">
        <v>2088</v>
      </c>
      <c r="F800" s="1"/>
      <c r="G800" s="1"/>
      <c r="H800" s="1"/>
      <c r="L800" t="str">
        <f t="shared" si="25"/>
        <v>&lt;p&gt;&lt;b&gt;fulciō, -cīre, -sī, -tum&lt;/b&gt; &lt;i&gt;vt&lt;/i&gt; prop up, support&lt;/p&gt;</v>
      </c>
    </row>
    <row r="801">
      <c r="A801" s="1" t="s">
        <v>2089</v>
      </c>
      <c r="B801" s="1" t="s">
        <v>19</v>
      </c>
      <c r="C801" s="1" t="s">
        <v>2090</v>
      </c>
      <c r="D801" s="1" t="str">
        <f t="shared" si="24"/>
        <v>flash, shine forth</v>
      </c>
      <c r="E801" s="1" t="s">
        <v>2091</v>
      </c>
      <c r="F801" s="1"/>
      <c r="G801" s="1"/>
      <c r="H801" s="1"/>
      <c r="L801" t="str">
        <f t="shared" si="25"/>
        <v>&lt;p&gt;&lt;b&gt;fulgeō, -gēre, -sī&lt;/b&gt; &lt;i&gt;vt&lt;/i&gt; flash, shine forth&lt;/p&gt;</v>
      </c>
    </row>
    <row r="802">
      <c r="A802" s="1" t="s">
        <v>2092</v>
      </c>
      <c r="B802" s="1" t="s">
        <v>15</v>
      </c>
      <c r="C802" s="1" t="s">
        <v>2093</v>
      </c>
      <c r="D802" s="1" t="str">
        <f t="shared" si="24"/>
        <v>lightning, thunderbolt</v>
      </c>
      <c r="E802" s="1" t="s">
        <v>2094</v>
      </c>
      <c r="F802" s="1"/>
      <c r="G802" s="1"/>
      <c r="H802" s="1"/>
      <c r="L802" t="str">
        <f t="shared" si="25"/>
        <v>&lt;p&gt;&lt;b&gt;fulmen, -inis&lt;/b&gt; &lt;i&gt;neut&lt;/i&gt; lightning, thunderbolt&lt;/p&gt;</v>
      </c>
    </row>
    <row r="803">
      <c r="A803" s="1" t="s">
        <v>2095</v>
      </c>
      <c r="B803" s="1" t="s">
        <v>54</v>
      </c>
      <c r="C803" s="1" t="s">
        <v>2096</v>
      </c>
      <c r="D803" s="1" t="str">
        <f t="shared" si="24"/>
        <v>flashing like lightning</v>
      </c>
      <c r="E803" s="1" t="s">
        <v>2095</v>
      </c>
      <c r="F803" s="1"/>
      <c r="G803" s="1"/>
      <c r="H803" s="1"/>
      <c r="L803" t="str">
        <f t="shared" si="25"/>
        <v>&lt;p&gt;&lt;b&gt;fulmineus, -a, -um&lt;/b&gt; &lt;i&gt;adj&lt;/i&gt; flashing like lightning&lt;/p&gt;</v>
      </c>
    </row>
    <row r="804">
      <c r="A804" s="1" t="s">
        <v>2097</v>
      </c>
      <c r="B804" s="1" t="s">
        <v>54</v>
      </c>
      <c r="C804" s="1" t="s">
        <v>2098</v>
      </c>
      <c r="D804" s="1" t="str">
        <f t="shared" si="24"/>
        <v>tawny, reddish yellow</v>
      </c>
      <c r="E804" s="1" t="s">
        <v>2097</v>
      </c>
      <c r="F804" s="1"/>
      <c r="G804" s="1"/>
      <c r="H804" s="1"/>
      <c r="L804" t="str">
        <f t="shared" si="25"/>
        <v>&lt;p&gt;&lt;b&gt;fulvus, -a, -um&lt;/b&gt; &lt;i&gt;adj&lt;/i&gt; tawny, reddish yellow&lt;/p&gt;</v>
      </c>
    </row>
    <row r="805">
      <c r="A805" s="1" t="s">
        <v>2099</v>
      </c>
      <c r="B805" s="1" t="s">
        <v>19</v>
      </c>
      <c r="C805" s="1" t="s">
        <v>2100</v>
      </c>
      <c r="D805" s="1" t="str">
        <f t="shared" si="24"/>
        <v>smoke, send out fumes</v>
      </c>
      <c r="E805" s="1" t="s">
        <v>2101</v>
      </c>
      <c r="F805" s="1"/>
      <c r="G805" s="1"/>
      <c r="H805" s="1"/>
      <c r="L805" t="str">
        <f t="shared" si="25"/>
        <v>&lt;p&gt;&lt;b&gt;fūmō, -āre, -āvī&lt;/b&gt; &lt;i&gt;vt&lt;/i&gt; smoke, send out fumes&lt;/p&gt;</v>
      </c>
    </row>
    <row r="806">
      <c r="A806" s="1" t="s">
        <v>2102</v>
      </c>
      <c r="B806" s="1" t="s">
        <v>81</v>
      </c>
      <c r="C806" s="1" t="s">
        <v>2103</v>
      </c>
      <c r="D806" s="1" t="str">
        <f t="shared" si="24"/>
        <v>smoke</v>
      </c>
      <c r="E806" s="1" t="s">
        <v>2104</v>
      </c>
      <c r="F806" s="1"/>
      <c r="G806" s="1"/>
      <c r="H806" s="1"/>
      <c r="L806" t="str">
        <f t="shared" si="25"/>
        <v>&lt;p&gt;&lt;b&gt;fūmus, -ī&lt;/b&gt; &lt;i&gt;masc&lt;/i&gt; smoke&lt;/p&gt;</v>
      </c>
    </row>
    <row r="807">
      <c r="A807" s="1" t="s">
        <v>2105</v>
      </c>
      <c r="B807" s="1" t="s">
        <v>15</v>
      </c>
      <c r="C807" s="1" t="s">
        <v>2106</v>
      </c>
      <c r="D807" s="1" t="str">
        <f t="shared" si="24"/>
        <v>foundation</v>
      </c>
      <c r="E807" s="1" t="s">
        <v>2107</v>
      </c>
      <c r="F807" s="1"/>
      <c r="G807" s="1"/>
      <c r="H807" s="1"/>
      <c r="L807" t="str">
        <f t="shared" si="25"/>
        <v>&lt;p&gt;&lt;b&gt;fundāmentum, -ī&lt;/b&gt; &lt;i&gt;neut&lt;/i&gt; foundation&lt;/p&gt;</v>
      </c>
    </row>
    <row r="808">
      <c r="A808" s="1" t="s">
        <v>2108</v>
      </c>
      <c r="B808" s="1" t="s">
        <v>19</v>
      </c>
      <c r="C808" s="1" t="s">
        <v>2109</v>
      </c>
      <c r="D808" s="1" t="str">
        <f t="shared" si="24"/>
        <v>pour, pour out; scatter</v>
      </c>
      <c r="E808" s="1" t="s">
        <v>2108</v>
      </c>
      <c r="F808" s="1"/>
      <c r="G808" s="1"/>
      <c r="H808" s="1">
        <v>523</v>
      </c>
      <c r="L808" t="str">
        <f t="shared" si="25"/>
        <v>&lt;p&gt;&lt;b&gt;fundō, fundere, fūdī, fūsum&lt;/b&gt; &lt;i&gt;vt&lt;/i&gt; pour, pour out; scatter&lt;/p&gt;</v>
      </c>
    </row>
    <row r="809">
      <c r="A809" s="1" t="s">
        <v>2110</v>
      </c>
      <c r="B809" s="1" t="s">
        <v>54</v>
      </c>
      <c r="C809" s="1" t="s">
        <v>2111</v>
      </c>
      <c r="D809" s="1" t="str">
        <f t="shared" si="24"/>
        <v>belonging to a funeral, funereal</v>
      </c>
      <c r="E809" s="1" t="s">
        <v>2110</v>
      </c>
      <c r="F809" s="1"/>
      <c r="G809" s="1"/>
      <c r="H809" s="1"/>
      <c r="L809" t="str">
        <f t="shared" si="25"/>
        <v>&lt;p&gt;&lt;b&gt;fūnereus, -a, -um&lt;/b&gt; &lt;i&gt;adj&lt;/i&gt; belonging to a funeral, funereal&lt;/p&gt;</v>
      </c>
    </row>
    <row r="810">
      <c r="A810" s="1" t="s">
        <v>2112</v>
      </c>
      <c r="B810" s="1" t="s">
        <v>81</v>
      </c>
      <c r="C810" s="1" t="s">
        <v>2113</v>
      </c>
      <c r="D810" s="1" t="str">
        <f t="shared" si="24"/>
        <v>rope, cable</v>
      </c>
      <c r="E810" s="1" t="s">
        <v>2114</v>
      </c>
      <c r="F810" s="1"/>
      <c r="G810" s="1"/>
      <c r="H810" s="1"/>
      <c r="L810" t="str">
        <f t="shared" si="25"/>
        <v>&lt;p&gt;&lt;b&gt;fūnis, -is&lt;/b&gt; &lt;i&gt;masc&lt;/i&gt; rope, cable&lt;/p&gt;</v>
      </c>
    </row>
    <row r="811">
      <c r="A811" s="1" t="s">
        <v>2115</v>
      </c>
      <c r="B811" s="1" t="s">
        <v>15</v>
      </c>
      <c r="C811" s="1" t="s">
        <v>2116</v>
      </c>
      <c r="D811" s="1" t="str">
        <f t="shared" si="24"/>
        <v>burial, funeral; death</v>
      </c>
      <c r="E811" s="1" t="s">
        <v>2115</v>
      </c>
      <c r="F811" s="1"/>
      <c r="G811" s="1"/>
      <c r="H811" s="1">
        <v>524</v>
      </c>
      <c r="L811" t="str">
        <f t="shared" si="25"/>
        <v>&lt;p&gt;&lt;b&gt;fūnus, fūneris&lt;/b&gt; &lt;i&gt;neut&lt;/i&gt; burial, funeral; death&lt;/p&gt;</v>
      </c>
    </row>
    <row r="812">
      <c r="A812" s="1" t="s">
        <v>2117</v>
      </c>
      <c r="B812" s="1" t="s">
        <v>161</v>
      </c>
      <c r="C812" s="1" t="s">
        <v>2118</v>
      </c>
      <c r="D812" s="1" t="str">
        <f t="shared" si="24"/>
        <v>thief, robber</v>
      </c>
      <c r="E812" s="1" t="s">
        <v>2117</v>
      </c>
      <c r="F812" s="1"/>
      <c r="G812" s="1"/>
      <c r="H812" s="1"/>
      <c r="L812" t="str">
        <f t="shared" si="25"/>
        <v>&lt;p&gt;&lt;b&gt;fūr, fūris&lt;/b&gt; &lt;i&gt;masc/fem&lt;/i&gt; thief, robber&lt;/p&gt;</v>
      </c>
    </row>
    <row r="813">
      <c r="A813" s="1" t="s">
        <v>2119</v>
      </c>
      <c r="B813" s="1" t="s">
        <v>85</v>
      </c>
      <c r="C813" s="1" t="s">
        <v>2120</v>
      </c>
      <c r="D813" s="1" t="str">
        <f t="shared" si="24"/>
        <v>fury, rage; &lt;b&gt;Furiae, Furiārum&lt;/b&gt; (pl.) the Furies, avenging spirits</v>
      </c>
      <c r="E813" s="1" t="s">
        <v>2121</v>
      </c>
      <c r="F813" s="1"/>
      <c r="G813" s="1"/>
      <c r="H813" s="1"/>
      <c r="L813" t="str">
        <f t="shared" si="25"/>
        <v>&lt;p&gt;&lt;b&gt;furia, -ae&lt;/b&gt; &lt;i&gt;fem&lt;/i&gt; fury, rage; &lt;b&gt;Furiae, Furiārum&lt;/b&gt; (pl.) the Furies, avenging spirits&lt;/p&gt;</v>
      </c>
    </row>
    <row r="814">
      <c r="A814" s="1" t="s">
        <v>2122</v>
      </c>
      <c r="B814" s="1" t="s">
        <v>54</v>
      </c>
      <c r="C814" s="1" t="s">
        <v>2123</v>
      </c>
      <c r="D814" s="1" t="str">
        <f t="shared" si="24"/>
        <v>raging, mad</v>
      </c>
      <c r="E814" s="1" t="s">
        <v>2122</v>
      </c>
      <c r="F814" s="1"/>
      <c r="G814" s="1"/>
      <c r="H814" s="1"/>
      <c r="L814" t="str">
        <f t="shared" si="25"/>
        <v>&lt;p&gt;&lt;b&gt;furibundus, -a, -um&lt;/b&gt; &lt;i&gt;adj&lt;/i&gt; raging, mad&lt;/p&gt;</v>
      </c>
    </row>
    <row r="815">
      <c r="A815" s="1" t="s">
        <v>2124</v>
      </c>
      <c r="B815" s="1" t="s">
        <v>54</v>
      </c>
      <c r="C815" s="1" t="s">
        <v>2125</v>
      </c>
      <c r="D815" s="1" t="str">
        <f t="shared" si="24"/>
        <v>furious, mad, frantic</v>
      </c>
      <c r="E815" s="1" t="s">
        <v>2124</v>
      </c>
      <c r="F815" s="1"/>
      <c r="G815" s="1"/>
      <c r="H815" s="1"/>
      <c r="L815" t="str">
        <f t="shared" si="25"/>
        <v>&lt;p&gt;&lt;b&gt;furiōsus, -a, -um&lt;/b&gt; &lt;i&gt;adj&lt;/i&gt; furious, mad, frantic&lt;/p&gt;</v>
      </c>
    </row>
    <row r="816">
      <c r="A816" s="1" t="s">
        <v>2126</v>
      </c>
      <c r="B816" s="1" t="s">
        <v>19</v>
      </c>
      <c r="C816" s="1" t="s">
        <v>2127</v>
      </c>
      <c r="D816" s="1" t="str">
        <f t="shared" si="24"/>
        <v>rage, be mad, run wild</v>
      </c>
      <c r="E816" s="1" t="s">
        <v>2128</v>
      </c>
      <c r="F816" s="1"/>
      <c r="G816" s="1"/>
      <c r="H816" s="1"/>
      <c r="L816" t="str">
        <f t="shared" si="25"/>
        <v>&lt;p&gt;&lt;b&gt;furō, -ere&lt;/b&gt; &lt;i&gt;vt&lt;/i&gt; rage, be mad, run wild&lt;/p&gt;</v>
      </c>
    </row>
    <row r="817">
      <c r="A817" s="1" t="s">
        <v>2129</v>
      </c>
      <c r="B817" s="1" t="s">
        <v>81</v>
      </c>
      <c r="C817" s="1" t="s">
        <v>2130</v>
      </c>
      <c r="D817" s="1" t="str">
        <f t="shared" si="24"/>
        <v>madness, rage, fury, frenzy; passionate love</v>
      </c>
      <c r="E817" s="1" t="s">
        <v>2131</v>
      </c>
      <c r="F817" s="1"/>
      <c r="G817" s="1"/>
      <c r="H817" s="1">
        <v>466</v>
      </c>
      <c r="L817" t="str">
        <f t="shared" si="25"/>
        <v>&lt;p&gt;&lt;b&gt;furor, -ōris&lt;/b&gt; &lt;i&gt;masc&lt;/i&gt; madness, rage, fury, frenzy; passionate love&lt;/p&gt;</v>
      </c>
    </row>
    <row r="818">
      <c r="A818" s="1" t="s">
        <v>2132</v>
      </c>
      <c r="B818" s="1" t="s">
        <v>54</v>
      </c>
      <c r="C818" s="1" t="s">
        <v>2133</v>
      </c>
      <c r="D818" s="1" t="str">
        <f t="shared" si="24"/>
        <v>secret, hidden</v>
      </c>
      <c r="E818" s="1" t="s">
        <v>2132</v>
      </c>
      <c r="F818" s="1"/>
      <c r="G818" s="1"/>
      <c r="H818" s="1"/>
      <c r="L818" t="str">
        <f t="shared" si="25"/>
        <v>&lt;p&gt;&lt;b&gt;fūrtīvus, -a, -um&lt;/b&gt; &lt;i&gt;adj&lt;/i&gt; secret, hidden&lt;/p&gt;</v>
      </c>
    </row>
    <row r="819">
      <c r="A819" s="1" t="s">
        <v>2134</v>
      </c>
      <c r="B819" s="1" t="s">
        <v>15</v>
      </c>
      <c r="C819" s="1" t="s">
        <v>2135</v>
      </c>
      <c r="D819" s="1" t="str">
        <f t="shared" si="24"/>
        <v>theft, deception; &lt;b&gt;furtō&lt;/b&gt; secretly; &lt;b&gt;furtum facere&lt;/b&gt; steal, commit theft</v>
      </c>
      <c r="E819" s="1" t="s">
        <v>2136</v>
      </c>
      <c r="F819" s="1"/>
      <c r="G819" s="1"/>
      <c r="H819" s="1"/>
      <c r="L819" t="str">
        <f t="shared" si="25"/>
        <v>&lt;p&gt;&lt;b&gt;fūrtum, -ī&lt;/b&gt; &lt;i&gt;neut&lt;/i&gt; theft, deception; &lt;b&gt;furtō&lt;/b&gt; secretly; &lt;b&gt;furtum facere&lt;/b&gt; steal, commit theft&lt;/p&gt;</v>
      </c>
    </row>
    <row r="820">
      <c r="A820" s="1" t="s">
        <v>2137</v>
      </c>
      <c r="B820" s="1" t="s">
        <v>54</v>
      </c>
      <c r="C820" s="1" t="s">
        <v>2138</v>
      </c>
      <c r="D820" s="1" t="str">
        <f t="shared" si="24"/>
        <v>about to be; future (future active participle of &lt;b&gt;sum, esse, fuī&lt;/b&gt;)</v>
      </c>
      <c r="E820" s="1" t="s">
        <v>2137</v>
      </c>
      <c r="F820" s="1"/>
      <c r="G820" s="1"/>
      <c r="H820" s="1"/>
      <c r="L820" t="str">
        <f t="shared" si="25"/>
        <v>&lt;p&gt;&lt;b&gt;futūrus, -a, -um&lt;/b&gt; &lt;i&gt;adj&lt;/i&gt; about to be; future (future active participle of &lt;b&gt;sum, esse, fuī&lt;/b&gt;)&lt;/p&gt;</v>
      </c>
    </row>
    <row r="821">
      <c r="A821" s="1" t="s">
        <v>2139</v>
      </c>
      <c r="B821" s="1"/>
      <c r="C821" s="1"/>
      <c r="D821" s="1" t="str">
        <f t="shared" si="24"/>
        <v/>
      </c>
      <c r="E821" s="1" t="s">
        <v>2139</v>
      </c>
      <c r="F821" s="1"/>
      <c r="G821" s="1" t="s">
        <v>10</v>
      </c>
      <c r="H821" s="1"/>
      <c r="L821" t="str">
        <f t="shared" si="25"/>
        <v>&lt;p&gt;&lt;b&gt;G&lt;/b&gt; &lt;i&gt;&lt;/i&gt; &lt;/p&gt;</v>
      </c>
    </row>
    <row r="822">
      <c r="A822" s="1" t="s">
        <v>2140</v>
      </c>
      <c r="B822" s="1" t="s">
        <v>81</v>
      </c>
      <c r="C822" s="1" t="s">
        <v>2141</v>
      </c>
      <c r="D822" s="1" t="str">
        <f t="shared" si="24"/>
        <v>the Gaetulians, a people of north-western Africa</v>
      </c>
      <c r="E822" s="1" t="s">
        <v>2140</v>
      </c>
      <c r="F822" s="1" t="s">
        <v>191</v>
      </c>
      <c r="G822" s="1"/>
      <c r="H822" s="1"/>
      <c r="L822" t="str">
        <f t="shared" si="25"/>
        <v>&lt;p&gt;&lt;b&gt;Gaetulī, -ōrum&lt;/b&gt; &lt;i&gt;masc&lt;/i&gt; the Gaetulians, a people of north-western Africa&lt;/p&gt;</v>
      </c>
    </row>
    <row r="823">
      <c r="A823" s="1" t="s">
        <v>2142</v>
      </c>
      <c r="B823" s="1" t="s">
        <v>54</v>
      </c>
      <c r="C823" s="1" t="s">
        <v>2143</v>
      </c>
      <c r="D823" s="1" t="str">
        <f t="shared" si="24"/>
        <v>belonging to the Gaetulians</v>
      </c>
      <c r="E823" s="1" t="s">
        <v>2142</v>
      </c>
      <c r="F823" s="1" t="s">
        <v>228</v>
      </c>
      <c r="G823" s="1"/>
      <c r="H823" s="1"/>
      <c r="L823" t="str">
        <f t="shared" si="25"/>
        <v>&lt;p&gt;&lt;b&gt;Gaetulus, -a, -um&lt;/b&gt; &lt;i&gt;adj&lt;/i&gt; belonging to the Gaetulians&lt;/p&gt;</v>
      </c>
    </row>
    <row r="824">
      <c r="A824" s="1" t="s">
        <v>2144</v>
      </c>
      <c r="B824" s="1" t="s">
        <v>54</v>
      </c>
      <c r="C824" s="1" t="s">
        <v>2145</v>
      </c>
      <c r="D824" s="1" t="str">
        <f t="shared" si="24"/>
        <v>belonging to the Garamantes, a tribe of the interior of Africa</v>
      </c>
      <c r="E824" s="1" t="s">
        <v>2144</v>
      </c>
      <c r="F824" s="1" t="s">
        <v>228</v>
      </c>
      <c r="G824" s="1"/>
      <c r="H824" s="1"/>
      <c r="L824" t="str">
        <f t="shared" si="25"/>
        <v>&lt;p&gt;&lt;b&gt;Garamantis, Garamantidis&lt;/b&gt; &lt;i&gt;adj&lt;/i&gt; belonging to the Garamantes, a tribe of the interior of Africa&lt;/p&gt;</v>
      </c>
    </row>
    <row r="825">
      <c r="A825" s="1" t="s">
        <v>2146</v>
      </c>
      <c r="B825" s="1" t="s">
        <v>543</v>
      </c>
      <c r="C825" s="1" t="s">
        <v>2147</v>
      </c>
      <c r="D825" s="1" t="str">
        <f t="shared" si="24"/>
        <v>be glad, rejoice</v>
      </c>
      <c r="E825" s="1" t="s">
        <v>2148</v>
      </c>
      <c r="F825" s="1"/>
      <c r="G825" s="1"/>
      <c r="H825" s="1">
        <v>407</v>
      </c>
      <c r="L825" t="str">
        <f t="shared" si="25"/>
        <v>&lt;p&gt;&lt;b&gt;gaudeō, -ēre, gāvīsus&lt;/b&gt; &lt;i&gt;v semidep&lt;/i&gt; be glad, rejoice&lt;/p&gt;</v>
      </c>
    </row>
    <row r="826">
      <c r="A826" s="1" t="s">
        <v>2149</v>
      </c>
      <c r="B826" s="1" t="s">
        <v>54</v>
      </c>
      <c r="C826" s="1" t="s">
        <v>2150</v>
      </c>
      <c r="D826" s="1" t="str">
        <f t="shared" si="24"/>
        <v>twin, double</v>
      </c>
      <c r="E826" s="1" t="s">
        <v>2149</v>
      </c>
      <c r="F826" s="1"/>
      <c r="G826" s="1"/>
      <c r="H826" s="1"/>
      <c r="L826" t="str">
        <f t="shared" si="25"/>
        <v>&lt;p&gt;&lt;b&gt;geminus, -a, -um&lt;/b&gt; &lt;i&gt;adj&lt;/i&gt; twin, double&lt;/p&gt;</v>
      </c>
    </row>
    <row r="827">
      <c r="A827" s="1" t="s">
        <v>2151</v>
      </c>
      <c r="B827" s="1" t="s">
        <v>81</v>
      </c>
      <c r="C827" s="1" t="s">
        <v>2152</v>
      </c>
      <c r="D827" s="1" t="str">
        <f t="shared" si="24"/>
        <v>groan, sigh</v>
      </c>
      <c r="E827" s="1" t="s">
        <v>2153</v>
      </c>
      <c r="F827" s="1"/>
      <c r="G827" s="1"/>
      <c r="H827" s="1"/>
      <c r="L827" t="str">
        <f t="shared" si="25"/>
        <v>&lt;p&gt;&lt;b&gt;gemitus, -ūs&lt;/b&gt; &lt;i&gt;masc&lt;/i&gt; groan, sigh&lt;/p&gt;</v>
      </c>
    </row>
    <row r="828">
      <c r="A828" s="1" t="s">
        <v>2154</v>
      </c>
      <c r="B828" s="1" t="s">
        <v>85</v>
      </c>
      <c r="C828" s="1" t="s">
        <v>2155</v>
      </c>
      <c r="D828" s="1" t="str">
        <f t="shared" si="24"/>
        <v>jewel, gem, precious stone</v>
      </c>
      <c r="E828" s="1" t="s">
        <v>2156</v>
      </c>
      <c r="F828" s="1"/>
      <c r="G828" s="1"/>
      <c r="H828" s="1"/>
      <c r="L828" t="str">
        <f t="shared" si="25"/>
        <v>&lt;p&gt;&lt;b&gt;gemma, -ae&lt;/b&gt; &lt;i&gt;fem&lt;/i&gt; jewel, gem, precious stone&lt;/p&gt;</v>
      </c>
    </row>
    <row r="829">
      <c r="A829" s="1" t="s">
        <v>2157</v>
      </c>
      <c r="B829" s="1" t="s">
        <v>19</v>
      </c>
      <c r="C829" s="1" t="s">
        <v>2158</v>
      </c>
      <c r="D829" s="1" t="str">
        <f t="shared" si="24"/>
        <v>moan, groan</v>
      </c>
      <c r="E829" s="1" t="s">
        <v>2159</v>
      </c>
      <c r="F829" s="1"/>
      <c r="G829" s="1"/>
      <c r="H829" s="1"/>
      <c r="L829" t="str">
        <f t="shared" si="25"/>
        <v>&lt;p&gt;&lt;b&gt;gemō, -ere, -uī, -itum&lt;/b&gt; &lt;i&gt;vt&lt;/i&gt; moan, groan&lt;/p&gt;</v>
      </c>
    </row>
    <row r="830">
      <c r="A830" s="1" t="s">
        <v>2160</v>
      </c>
      <c r="B830" s="1" t="s">
        <v>85</v>
      </c>
      <c r="C830" s="1" t="s">
        <v>2161</v>
      </c>
      <c r="D830" s="1" t="str">
        <f t="shared" si="24"/>
        <v>cheek</v>
      </c>
      <c r="E830" s="1" t="s">
        <v>2162</v>
      </c>
      <c r="F830" s="1"/>
      <c r="G830" s="1"/>
      <c r="H830" s="1"/>
      <c r="L830" t="str">
        <f t="shared" si="25"/>
        <v>&lt;p&gt;&lt;b&gt;gena, -ae&lt;/b&gt; &lt;i&gt;fem&lt;/i&gt; cheek&lt;/p&gt;</v>
      </c>
    </row>
    <row r="831">
      <c r="A831" s="1" t="s">
        <v>2163</v>
      </c>
      <c r="B831" s="1" t="s">
        <v>85</v>
      </c>
      <c r="C831" s="1" t="s">
        <v>2164</v>
      </c>
      <c r="D831" s="1" t="str">
        <f t="shared" si="24"/>
        <v>mother</v>
      </c>
      <c r="E831" s="1" t="s">
        <v>2163</v>
      </c>
      <c r="F831" s="1"/>
      <c r="G831" s="1"/>
      <c r="H831" s="1"/>
      <c r="L831" t="str">
        <f t="shared" si="25"/>
        <v>&lt;p&gt;&lt;b&gt;genetrīx, genetrīcis&lt;/b&gt; &lt;i&gt;fem&lt;/i&gt; mother&lt;/p&gt;</v>
      </c>
    </row>
    <row r="832">
      <c r="A832" s="1" t="s">
        <v>2165</v>
      </c>
      <c r="B832" s="1" t="s">
        <v>81</v>
      </c>
      <c r="C832" s="1" t="s">
        <v>2166</v>
      </c>
      <c r="D832" s="1" t="str">
        <f t="shared" si="24"/>
        <v>father</v>
      </c>
      <c r="E832" s="1" t="s">
        <v>2167</v>
      </c>
      <c r="F832" s="1"/>
      <c r="G832" s="1"/>
      <c r="H832" s="1"/>
      <c r="L832" t="str">
        <f t="shared" si="25"/>
        <v>&lt;p&gt;&lt;b&gt;genitor, -ōris&lt;/b&gt; &lt;i&gt;masc&lt;/i&gt; father&lt;/p&gt;</v>
      </c>
    </row>
    <row r="833">
      <c r="A833" s="1" t="s">
        <v>2168</v>
      </c>
      <c r="B833" s="1" t="s">
        <v>85</v>
      </c>
      <c r="C833" s="1" t="s">
        <v>2169</v>
      </c>
      <c r="D833" s="1" t="str">
        <f t="shared" si="24"/>
        <v>tribe, clan, nation, people</v>
      </c>
      <c r="E833" s="1" t="s">
        <v>2168</v>
      </c>
      <c r="F833" s="1"/>
      <c r="G833" s="1"/>
      <c r="H833" s="1">
        <v>194</v>
      </c>
      <c r="L833" t="str">
        <f t="shared" si="25"/>
        <v>&lt;p&gt;&lt;b&gt;gēns, gentis&lt;/b&gt; &lt;i&gt;fem&lt;/i&gt; tribe, clan, nation, people&lt;/p&gt;</v>
      </c>
    </row>
    <row r="834">
      <c r="A834" s="1" t="s">
        <v>2170</v>
      </c>
      <c r="B834" s="1" t="s">
        <v>15</v>
      </c>
      <c r="C834" s="1" t="s">
        <v>2171</v>
      </c>
      <c r="D834" s="1" t="str">
        <f t="shared" si="24"/>
        <v>knee</v>
      </c>
      <c r="E834" s="1" t="s">
        <v>2172</v>
      </c>
      <c r="F834" s="1"/>
      <c r="G834" s="1"/>
      <c r="H834" s="1"/>
      <c r="L834" t="str">
        <f t="shared" si="25"/>
        <v>&lt;p&gt;&lt;b&gt;genū, -ūs&lt;/b&gt; &lt;i&gt;neut&lt;/i&gt; knee&lt;/p&gt;</v>
      </c>
    </row>
    <row r="835">
      <c r="A835" s="1" t="s">
        <v>2173</v>
      </c>
      <c r="B835" s="1" t="s">
        <v>15</v>
      </c>
      <c r="C835" s="1" t="s">
        <v>2174</v>
      </c>
      <c r="D835" s="1" t="str">
        <f t="shared" si="24"/>
        <v>birth, ancestry, lineage; kind, sort</v>
      </c>
      <c r="E835" s="1" t="s">
        <v>2173</v>
      </c>
      <c r="F835" s="1"/>
      <c r="G835" s="1"/>
      <c r="H835" s="1">
        <v>170</v>
      </c>
      <c r="L835" t="str">
        <f t="shared" si="25"/>
        <v>&lt;p&gt;&lt;b&gt;genus, generis&lt;/b&gt; &lt;i&gt;neut&lt;/i&gt; birth, ancestry, lineage; kind, sort&lt;/p&gt;</v>
      </c>
    </row>
    <row r="836">
      <c r="A836" s="1" t="s">
        <v>2175</v>
      </c>
      <c r="B836" s="1" t="s">
        <v>81</v>
      </c>
      <c r="C836" s="1" t="s">
        <v>2176</v>
      </c>
      <c r="D836" s="1" t="str">
        <f t="shared" ref="D836:D899" si="26">SUBSTITUTE(SUBSTITUTE(SUBSTITUTE(SUBSTITUTE(SUBSTITUTE(SUBSTITUTE(SUBSTITUTE(SUBSTITUTE(C836,"*","&lt;b&gt;",1),"*","&lt;/b&gt;",1),"*","&lt;b&gt;",1),"*","&lt;/b&gt;",1),"*","&lt;b&gt;",1),"*","&lt;/b&gt;",1),"*","&lt;b&gt;",1),"*","&lt;/b&gt;",1)</f>
        <v>sister</v>
      </c>
      <c r="E836" s="1" t="s">
        <v>2177</v>
      </c>
      <c r="F836" s="1"/>
      <c r="G836" s="1"/>
      <c r="H836" s="1"/>
      <c r="L836" t="str">
        <f t="shared" ref="L836:L899" si="27">"&lt;p&gt;&lt;b&gt;"&amp;A836&amp;"&lt;/b&gt; &lt;i&gt;"&amp;B836&amp;"&lt;/i&gt; "&amp;D836&amp;"&lt;/p&gt;"</f>
        <v>&lt;p&gt;&lt;b&gt;germāna, -ae&lt;/b&gt; &lt;i&gt;masc&lt;/i&gt; sister&lt;/p&gt;</v>
      </c>
    </row>
    <row r="837">
      <c r="A837" s="1" t="s">
        <v>2178</v>
      </c>
      <c r="B837" s="1" t="s">
        <v>81</v>
      </c>
      <c r="C837" s="1" t="s">
        <v>2036</v>
      </c>
      <c r="D837" s="1" t="str">
        <f t="shared" si="26"/>
        <v>brother</v>
      </c>
      <c r="E837" s="1" t="s">
        <v>2179</v>
      </c>
      <c r="F837" s="1"/>
      <c r="G837" s="1"/>
      <c r="H837" s="1"/>
      <c r="L837" t="str">
        <f t="shared" si="27"/>
        <v>&lt;p&gt;&lt;b&gt;germānus, -ī&lt;/b&gt; &lt;i&gt;masc&lt;/i&gt; brother&lt;/p&gt;</v>
      </c>
    </row>
    <row r="838">
      <c r="A838" s="1" t="s">
        <v>2180</v>
      </c>
      <c r="B838" s="1" t="s">
        <v>19</v>
      </c>
      <c r="C838" s="1" t="s">
        <v>2181</v>
      </c>
      <c r="D838" s="1" t="str">
        <f t="shared" si="26"/>
        <v>carry, wear; carry out, manage; &lt;b&gt;bellum gerere&lt;/b&gt; wage war; &lt;b&gt;sē gerere&lt;/b&gt; behave</v>
      </c>
      <c r="E838" s="1" t="s">
        <v>2180</v>
      </c>
      <c r="F838" s="1"/>
      <c r="G838" s="1"/>
      <c r="H838" s="1">
        <v>237</v>
      </c>
      <c r="L838" t="str">
        <f t="shared" si="27"/>
        <v>&lt;p&gt;&lt;b&gt;gerō, gerere, gessī, gestum&lt;/b&gt; &lt;i&gt;vt&lt;/i&gt; carry, wear; carry out, manage; &lt;b&gt;bellum gerere&lt;/b&gt; wage war; &lt;b&gt;sē gerere&lt;/b&gt; behave&lt;/p&gt;</v>
      </c>
    </row>
    <row r="839">
      <c r="A839" s="1" t="s">
        <v>2182</v>
      </c>
      <c r="B839" s="1" t="s">
        <v>19</v>
      </c>
      <c r="C839" s="1" t="s">
        <v>2183</v>
      </c>
      <c r="D839" s="1" t="str">
        <f t="shared" si="26"/>
        <v>give birth to, bring forth, bear</v>
      </c>
      <c r="E839" s="1" t="s">
        <v>2182</v>
      </c>
      <c r="F839" s="1"/>
      <c r="G839" s="1"/>
      <c r="H839" s="1">
        <v>667</v>
      </c>
      <c r="L839" t="str">
        <f t="shared" si="27"/>
        <v>&lt;p&gt;&lt;b&gt;gignō, gignere, genuī, genitum&lt;/b&gt; &lt;i&gt;vt&lt;/i&gt; give birth to, bring forth, bear&lt;/p&gt;</v>
      </c>
    </row>
    <row r="840">
      <c r="A840" s="1" t="s">
        <v>2184</v>
      </c>
      <c r="B840" s="1" t="s">
        <v>85</v>
      </c>
      <c r="C840" s="1" t="s">
        <v>2185</v>
      </c>
      <c r="D840" s="1" t="str">
        <f t="shared" si="26"/>
        <v>ice</v>
      </c>
      <c r="E840" s="1" t="s">
        <v>2186</v>
      </c>
      <c r="F840" s="1"/>
      <c r="G840" s="1"/>
      <c r="H840" s="1"/>
      <c r="L840" t="str">
        <f t="shared" si="27"/>
        <v>&lt;p&gt;&lt;b&gt;glaciēs, -ēī&lt;/b&gt; &lt;i&gt;fem&lt;/i&gt; ice&lt;/p&gt;</v>
      </c>
    </row>
    <row r="841">
      <c r="A841" s="1" t="s">
        <v>2187</v>
      </c>
      <c r="B841" s="1" t="s">
        <v>81</v>
      </c>
      <c r="C841" s="1" t="s">
        <v>1611</v>
      </c>
      <c r="D841" s="1" t="str">
        <f t="shared" si="26"/>
        <v>sword</v>
      </c>
      <c r="E841" s="1" t="s">
        <v>2188</v>
      </c>
      <c r="F841" s="1"/>
      <c r="G841" s="1"/>
      <c r="H841" s="1">
        <v>862</v>
      </c>
      <c r="L841" t="str">
        <f t="shared" si="27"/>
        <v>&lt;p&gt;&lt;b&gt;gladius, -ī&lt;/b&gt; &lt;i&gt;masc&lt;/i&gt; sword&lt;/p&gt;</v>
      </c>
    </row>
    <row r="842">
      <c r="A842" s="1" t="s">
        <v>2189</v>
      </c>
      <c r="B842" s="1" t="s">
        <v>19</v>
      </c>
      <c r="C842" s="1" t="s">
        <v>2190</v>
      </c>
      <c r="D842" s="1" t="str">
        <f t="shared" si="26"/>
        <v>herd up, assemble</v>
      </c>
      <c r="E842" s="1" t="s">
        <v>2191</v>
      </c>
      <c r="F842" s="1"/>
      <c r="G842" s="1"/>
      <c r="H842" s="1"/>
      <c r="L842" t="str">
        <f t="shared" si="27"/>
        <v>&lt;p&gt;&lt;b&gt;glomerō, -āre, -āvī, -ātum&lt;/b&gt; &lt;i&gt;vt&lt;/i&gt; herd up, assemble&lt;/p&gt;</v>
      </c>
    </row>
    <row r="843">
      <c r="A843" s="1" t="s">
        <v>2192</v>
      </c>
      <c r="B843" s="1" t="s">
        <v>85</v>
      </c>
      <c r="C843" s="1" t="s">
        <v>2193</v>
      </c>
      <c r="D843" s="1" t="str">
        <f t="shared" si="26"/>
        <v>glory, renown</v>
      </c>
      <c r="E843" s="1" t="s">
        <v>2194</v>
      </c>
      <c r="F843" s="1"/>
      <c r="G843" s="1"/>
      <c r="H843" s="1">
        <v>360</v>
      </c>
      <c r="L843" t="str">
        <f t="shared" si="27"/>
        <v>&lt;p&gt;&lt;b&gt;glōria, -ae&lt;/b&gt; &lt;i&gt;fem&lt;/i&gt; glory, renown&lt;/p&gt;</v>
      </c>
    </row>
    <row r="844">
      <c r="A844" s="1" t="s">
        <v>2195</v>
      </c>
      <c r="B844" s="1" t="s">
        <v>103</v>
      </c>
      <c r="C844" s="1" t="s">
        <v>2196</v>
      </c>
      <c r="D844" s="1" t="str">
        <f t="shared" si="26"/>
        <v>walk, step, advance</v>
      </c>
      <c r="E844" s="1" t="s">
        <v>2197</v>
      </c>
      <c r="F844" s="1"/>
      <c r="G844" s="1"/>
      <c r="H844" s="1"/>
      <c r="L844" t="str">
        <f t="shared" si="27"/>
        <v>&lt;p&gt;&lt;b&gt;gradior, -ī, gressūs&lt;/b&gt; &lt;i&gt;v dep&lt;/i&gt; walk, step, advance&lt;/p&gt;</v>
      </c>
    </row>
    <row r="845">
      <c r="A845" s="1" t="s">
        <v>2198</v>
      </c>
      <c r="B845" s="1" t="s">
        <v>81</v>
      </c>
      <c r="C845" s="1" t="s">
        <v>2199</v>
      </c>
      <c r="D845" s="1" t="str">
        <f t="shared" si="26"/>
        <v>step; tier (of a tiered reader)</v>
      </c>
      <c r="E845" s="1" t="s">
        <v>2200</v>
      </c>
      <c r="F845" s="1"/>
      <c r="G845" s="1"/>
      <c r="H845" s="1">
        <v>577</v>
      </c>
      <c r="L845" t="str">
        <f t="shared" si="27"/>
        <v>&lt;p&gt;&lt;b&gt;gradus, -ūs&lt;/b&gt; &lt;i&gt;masc&lt;/i&gt; step; tier (of a tiered reader)&lt;/p&gt;</v>
      </c>
    </row>
    <row r="846">
      <c r="A846" s="1" t="s">
        <v>2201</v>
      </c>
      <c r="B846" s="1" t="s">
        <v>85</v>
      </c>
      <c r="C846" s="1" t="s">
        <v>2202</v>
      </c>
      <c r="D846" s="1" t="str">
        <f t="shared" si="26"/>
        <v>Greece</v>
      </c>
      <c r="E846" s="1" t="s">
        <v>2203</v>
      </c>
      <c r="F846" s="1" t="s">
        <v>191</v>
      </c>
      <c r="G846" s="1"/>
      <c r="H846" s="1"/>
      <c r="L846" t="str">
        <f t="shared" si="27"/>
        <v>&lt;p&gt;&lt;b&gt;Graecia, -ae&lt;/b&gt; &lt;i&gt;fem&lt;/i&gt; Greece&lt;/p&gt;</v>
      </c>
    </row>
    <row r="847">
      <c r="A847" s="1" t="s">
        <v>2204</v>
      </c>
      <c r="B847" s="1" t="s">
        <v>54</v>
      </c>
      <c r="C847" s="1" t="s">
        <v>2205</v>
      </c>
      <c r="D847" s="1" t="str">
        <f t="shared" si="26"/>
        <v>Greek</v>
      </c>
      <c r="E847" s="1" t="s">
        <v>2204</v>
      </c>
      <c r="F847" s="1" t="s">
        <v>228</v>
      </c>
      <c r="G847" s="1"/>
      <c r="H847" s="1"/>
      <c r="L847" t="str">
        <f t="shared" si="27"/>
        <v>&lt;p&gt;&lt;b&gt;Graecus, -a, -um&lt;/b&gt; &lt;i&gt;adj&lt;/i&gt; Greek&lt;/p&gt;</v>
      </c>
    </row>
    <row r="848">
      <c r="A848" s="1" t="s">
        <v>2206</v>
      </c>
      <c r="B848" s="1" t="s">
        <v>54</v>
      </c>
      <c r="C848" s="1" t="s">
        <v>2205</v>
      </c>
      <c r="D848" s="1" t="str">
        <f t="shared" si="26"/>
        <v>Greek</v>
      </c>
      <c r="E848" s="1" t="s">
        <v>2206</v>
      </c>
      <c r="F848" s="1" t="s">
        <v>228</v>
      </c>
      <c r="G848" s="1"/>
      <c r="H848" s="1"/>
      <c r="L848" t="str">
        <f t="shared" si="27"/>
        <v>&lt;p&gt;&lt;b&gt;Grajus, -a, -um&lt;/b&gt; &lt;i&gt;adj&lt;/i&gt; Greek&lt;/p&gt;</v>
      </c>
    </row>
    <row r="849">
      <c r="A849" s="1" t="s">
        <v>2207</v>
      </c>
      <c r="B849" s="1" t="s">
        <v>54</v>
      </c>
      <c r="C849" s="1" t="s">
        <v>2208</v>
      </c>
      <c r="D849" s="1" t="str">
        <f t="shared" si="26"/>
        <v>large, great</v>
      </c>
      <c r="E849" s="1" t="s">
        <v>2209</v>
      </c>
      <c r="F849" s="1"/>
      <c r="G849" s="1"/>
      <c r="H849" s="1"/>
      <c r="L849" t="str">
        <f t="shared" si="27"/>
        <v>&lt;p&gt;&lt;b&gt;grandis, -e&lt;/b&gt; &lt;i&gt;adj&lt;/i&gt; large, great&lt;/p&gt;</v>
      </c>
    </row>
    <row r="850">
      <c r="A850" s="1" t="s">
        <v>2210</v>
      </c>
      <c r="B850" s="1" t="s">
        <v>85</v>
      </c>
      <c r="C850" s="1" t="s">
        <v>2211</v>
      </c>
      <c r="D850" s="1" t="str">
        <f t="shared" si="26"/>
        <v>hail</v>
      </c>
      <c r="E850" s="1" t="s">
        <v>2212</v>
      </c>
      <c r="F850" s="1"/>
      <c r="G850" s="1"/>
      <c r="H850" s="1"/>
      <c r="L850" t="str">
        <f t="shared" si="27"/>
        <v>&lt;p&gt;&lt;b&gt;grandō, -inis&lt;/b&gt; &lt;i&gt;fem&lt;/i&gt; hail&lt;/p&gt;</v>
      </c>
    </row>
    <row r="851">
      <c r="A851" s="1" t="s">
        <v>2213</v>
      </c>
      <c r="B851" s="1" t="s">
        <v>85</v>
      </c>
      <c r="C851" s="1" t="s">
        <v>2214</v>
      </c>
      <c r="D851" s="1" t="str">
        <f t="shared" si="26"/>
        <v>popularity, esteem, favour; thanks (pl.); &lt;b&gt;exemplī grātiā&lt;/b&gt; for the sake of an example, e.g.</v>
      </c>
      <c r="E851" s="1" t="s">
        <v>2215</v>
      </c>
      <c r="F851" s="1"/>
      <c r="G851" s="1"/>
      <c r="H851" s="1">
        <v>380</v>
      </c>
      <c r="L851" t="str">
        <f t="shared" si="27"/>
        <v>&lt;p&gt;&lt;b&gt;grātia, -ae&lt;/b&gt; &lt;i&gt;fem&lt;/i&gt; popularity, esteem, favour; thanks (pl.); &lt;b&gt;exemplī grātiā&lt;/b&gt; for the sake of an example, e.g.&lt;/p&gt;</v>
      </c>
    </row>
    <row r="852">
      <c r="A852" s="1" t="s">
        <v>2216</v>
      </c>
      <c r="B852" s="1" t="s">
        <v>103</v>
      </c>
      <c r="C852" s="1" t="s">
        <v>2217</v>
      </c>
      <c r="D852" s="1" t="str">
        <f t="shared" si="26"/>
        <v>rejoice with (+ dat.)</v>
      </c>
      <c r="E852" s="1" t="s">
        <v>2218</v>
      </c>
      <c r="F852" s="1"/>
      <c r="G852" s="1"/>
      <c r="H852" s="1"/>
      <c r="L852" t="str">
        <f t="shared" si="27"/>
        <v>&lt;p&gt;&lt;b&gt;grātor, -ārī, -ātus&lt;/b&gt; &lt;i&gt;v dep&lt;/i&gt; rejoice with (+ dat.)&lt;/p&gt;</v>
      </c>
    </row>
    <row r="853">
      <c r="A853" s="1" t="s">
        <v>2219</v>
      </c>
      <c r="B853" s="1" t="s">
        <v>103</v>
      </c>
      <c r="C853" s="1" t="s">
        <v>2220</v>
      </c>
      <c r="D853" s="1" t="str">
        <f t="shared" si="26"/>
        <v>congratulate</v>
      </c>
      <c r="E853" s="1" t="s">
        <v>2221</v>
      </c>
      <c r="F853" s="1"/>
      <c r="G853" s="1"/>
      <c r="H853" s="1"/>
      <c r="L853" t="str">
        <f t="shared" si="27"/>
        <v>&lt;p&gt;&lt;b&gt;grātulor, -ārī, -ātus&lt;/b&gt; &lt;i&gt;v dep&lt;/i&gt; congratulate&lt;/p&gt;</v>
      </c>
    </row>
    <row r="854">
      <c r="A854" s="1" t="s">
        <v>2222</v>
      </c>
      <c r="B854" s="1" t="s">
        <v>54</v>
      </c>
      <c r="C854" s="1" t="s">
        <v>2223</v>
      </c>
      <c r="D854" s="1" t="str">
        <f t="shared" si="26"/>
        <v>pleasing, welcome</v>
      </c>
      <c r="E854" s="1" t="s">
        <v>2222</v>
      </c>
      <c r="F854" s="1"/>
      <c r="G854" s="1"/>
      <c r="H854" s="1">
        <v>434</v>
      </c>
      <c r="L854" t="str">
        <f t="shared" si="27"/>
        <v>&lt;p&gt;&lt;b&gt;grātus, -a, -um&lt;/b&gt; &lt;i&gt;adj&lt;/i&gt; pleasing, welcome&lt;/p&gt;</v>
      </c>
    </row>
    <row r="855">
      <c r="A855" s="1" t="s">
        <v>2224</v>
      </c>
      <c r="B855" s="1" t="s">
        <v>54</v>
      </c>
      <c r="C855" s="1" t="s">
        <v>2225</v>
      </c>
      <c r="D855" s="1" t="str">
        <f t="shared" si="26"/>
        <v>pregnant; teeming with, abundant in</v>
      </c>
      <c r="E855" s="1" t="s">
        <v>2224</v>
      </c>
      <c r="F855" s="1"/>
      <c r="G855" s="1"/>
      <c r="H855" s="1"/>
      <c r="L855" t="str">
        <f t="shared" si="27"/>
        <v>&lt;p&gt;&lt;b&gt;gravidus, -a, -um&lt;/b&gt; &lt;i&gt;adj&lt;/i&gt; pregnant; teeming with, abundant in&lt;/p&gt;</v>
      </c>
    </row>
    <row r="856">
      <c r="A856" s="1" t="s">
        <v>2226</v>
      </c>
      <c r="B856" s="1" t="s">
        <v>54</v>
      </c>
      <c r="C856" s="1" t="s">
        <v>2227</v>
      </c>
      <c r="D856" s="1" t="str">
        <f t="shared" si="26"/>
        <v>heavy, serious</v>
      </c>
      <c r="E856" s="1" t="s">
        <v>2228</v>
      </c>
      <c r="F856" s="1"/>
      <c r="G856" s="1"/>
      <c r="H856" s="1">
        <v>140</v>
      </c>
      <c r="L856" t="str">
        <f t="shared" si="27"/>
        <v>&lt;p&gt;&lt;b&gt;gravis, -e&lt;/b&gt; &lt;i&gt;adj&lt;/i&gt; heavy, serious&lt;/p&gt;</v>
      </c>
    </row>
    <row r="857">
      <c r="A857" s="1" t="s">
        <v>2229</v>
      </c>
      <c r="B857" s="1" t="s">
        <v>15</v>
      </c>
      <c r="C857" s="1" t="s">
        <v>2230</v>
      </c>
      <c r="D857" s="1" t="str">
        <f t="shared" si="26"/>
        <v>lap, bosom</v>
      </c>
      <c r="E857" s="1" t="s">
        <v>2231</v>
      </c>
      <c r="F857" s="1"/>
      <c r="G857" s="1"/>
      <c r="H857" s="1"/>
      <c r="L857" t="str">
        <f t="shared" si="27"/>
        <v>&lt;p&gt;&lt;b&gt;gremium, -ī&lt;/b&gt; &lt;i&gt;neut&lt;/i&gt; lap, bosom&lt;/p&gt;</v>
      </c>
    </row>
    <row r="858">
      <c r="A858" s="1" t="s">
        <v>2232</v>
      </c>
      <c r="B858" s="1" t="s">
        <v>54</v>
      </c>
      <c r="C858" s="1" t="s">
        <v>2233</v>
      </c>
      <c r="D858" s="1" t="str">
        <f t="shared" si="26"/>
        <v>belonging to Grynium, Grynian</v>
      </c>
      <c r="E858" s="1" t="s">
        <v>2232</v>
      </c>
      <c r="F858" s="1" t="s">
        <v>228</v>
      </c>
      <c r="G858" s="1"/>
      <c r="H858" s="1"/>
      <c r="L858" t="str">
        <f t="shared" si="27"/>
        <v>&lt;p&gt;&lt;b&gt;Grȳnēus, -a, -um&lt;/b&gt; &lt;i&gt;adj&lt;/i&gt; belonging to Grynium, Grynian&lt;/p&gt;</v>
      </c>
    </row>
    <row r="859">
      <c r="A859" s="1" t="s">
        <v>2234</v>
      </c>
      <c r="B859" s="1" t="s">
        <v>15</v>
      </c>
      <c r="C859" s="1" t="s">
        <v>2235</v>
      </c>
      <c r="D859" s="1" t="str">
        <f t="shared" si="26"/>
        <v>Grynium, a small town in Aeolis, with a temple of Apollo</v>
      </c>
      <c r="E859" s="1" t="s">
        <v>2236</v>
      </c>
      <c r="F859" s="1" t="s">
        <v>191</v>
      </c>
      <c r="G859" s="1"/>
      <c r="H859" s="1"/>
      <c r="L859" t="str">
        <f t="shared" si="27"/>
        <v>&lt;p&gt;&lt;b&gt;Grȳnium, -ī&lt;/b&gt; &lt;i&gt;neut&lt;/i&gt; Grynium, a small town in Aeolis, with a temple of Apollo&lt;/p&gt;</v>
      </c>
    </row>
    <row r="860">
      <c r="A860" s="1" t="s">
        <v>2237</v>
      </c>
      <c r="B860" s="1" t="s">
        <v>15</v>
      </c>
      <c r="C860" s="1" t="s">
        <v>2238</v>
      </c>
      <c r="D860" s="1" t="str">
        <f t="shared" si="26"/>
        <v>rudder, steering oar of a ship</v>
      </c>
      <c r="E860" s="1" t="s">
        <v>2239</v>
      </c>
      <c r="F860" s="1"/>
      <c r="G860" s="1"/>
      <c r="H860" s="1"/>
      <c r="L860" t="str">
        <f t="shared" si="27"/>
        <v>&lt;p&gt;&lt;b&gt;gubernāculum, -ī&lt;/b&gt; &lt;i&gt;neut&lt;/i&gt; rudder, steering oar of a ship&lt;/p&gt;</v>
      </c>
    </row>
    <row r="861">
      <c r="A861" s="1" t="s">
        <v>2240</v>
      </c>
      <c r="B861" s="1"/>
      <c r="C861" s="1"/>
      <c r="D861" s="1" t="str">
        <f t="shared" si="26"/>
        <v/>
      </c>
      <c r="E861" s="1" t="s">
        <v>2240</v>
      </c>
      <c r="F861" s="1"/>
      <c r="G861" s="1" t="s">
        <v>10</v>
      </c>
      <c r="H861" s="1"/>
      <c r="L861" t="str">
        <f t="shared" si="27"/>
        <v>&lt;p&gt;&lt;b&gt;H&lt;/b&gt; &lt;i&gt;&lt;/i&gt; &lt;/p&gt;</v>
      </c>
    </row>
    <row r="862">
      <c r="A862" s="1" t="s">
        <v>2241</v>
      </c>
      <c r="B862" s="1" t="s">
        <v>19</v>
      </c>
      <c r="C862" s="1" t="s">
        <v>2242</v>
      </c>
      <c r="D862" s="1" t="str">
        <f t="shared" si="26"/>
        <v>have; consider, judge</v>
      </c>
      <c r="E862" s="1" t="s">
        <v>2243</v>
      </c>
      <c r="F862" s="1"/>
      <c r="G862" s="1"/>
      <c r="H862" s="1">
        <v>39</v>
      </c>
      <c r="L862" t="str">
        <f t="shared" si="27"/>
        <v>&lt;p&gt;&lt;b&gt;habeō, -ēre, -uī, -itum&lt;/b&gt; &lt;i&gt;vt&lt;/i&gt; have; consider, judge&lt;/p&gt;</v>
      </c>
    </row>
    <row r="863">
      <c r="A863" s="1" t="s">
        <v>2244</v>
      </c>
      <c r="B863" s="1" t="s">
        <v>85</v>
      </c>
      <c r="C863" s="1" t="s">
        <v>2245</v>
      </c>
      <c r="D863" s="1" t="str">
        <f t="shared" si="26"/>
        <v>lodging, residence</v>
      </c>
      <c r="E863" s="1" t="s">
        <v>2246</v>
      </c>
      <c r="F863" s="1"/>
      <c r="G863" s="1"/>
      <c r="H863" s="1"/>
      <c r="L863" t="str">
        <f t="shared" si="27"/>
        <v>&lt;p&gt;&lt;b&gt;habitātiō, -ōnis&lt;/b&gt; &lt;i&gt;fem&lt;/i&gt; lodging, residence&lt;/p&gt;</v>
      </c>
    </row>
    <row r="864">
      <c r="A864" s="1" t="s">
        <v>2247</v>
      </c>
      <c r="B864" s="1" t="s">
        <v>19</v>
      </c>
      <c r="C864" s="1" t="s">
        <v>2248</v>
      </c>
      <c r="D864" s="1" t="str">
        <f t="shared" si="26"/>
        <v>inhabit, live in</v>
      </c>
      <c r="E864" s="1" t="s">
        <v>2249</v>
      </c>
      <c r="F864" s="1"/>
      <c r="G864" s="1"/>
      <c r="H864" s="1"/>
      <c r="L864" t="str">
        <f t="shared" si="27"/>
        <v>&lt;p&gt;&lt;b&gt;habitō, -āre, -āvī, -ātum&lt;/b&gt; &lt;i&gt;vt&lt;/i&gt; inhabit, live in&lt;/p&gt;</v>
      </c>
    </row>
    <row r="865">
      <c r="A865" s="1" t="s">
        <v>2250</v>
      </c>
      <c r="B865" s="1" t="s">
        <v>19</v>
      </c>
      <c r="C865" s="1" t="s">
        <v>2251</v>
      </c>
      <c r="D865" s="1" t="str">
        <f t="shared" si="26"/>
        <v>stick, cling to, be stuck</v>
      </c>
      <c r="E865" s="1" t="s">
        <v>2252</v>
      </c>
      <c r="F865" s="1"/>
      <c r="G865" s="1"/>
      <c r="H865" s="1"/>
      <c r="L865" t="str">
        <f t="shared" si="27"/>
        <v>&lt;p&gt;&lt;b&gt;haereō, -rēre, -sī, -sum&lt;/b&gt; &lt;i&gt;vt&lt;/i&gt; stick, cling to, be stuck&lt;/p&gt;</v>
      </c>
    </row>
    <row r="866">
      <c r="A866" s="1" t="s">
        <v>2253</v>
      </c>
      <c r="B866" s="1" t="s">
        <v>81</v>
      </c>
      <c r="C866" s="1" t="s">
        <v>2254</v>
      </c>
      <c r="D866" s="1" t="str">
        <f t="shared" si="26"/>
        <v>breath</v>
      </c>
      <c r="E866" s="1" t="s">
        <v>2255</v>
      </c>
      <c r="F866" s="1"/>
      <c r="G866" s="1"/>
      <c r="H866" s="1"/>
      <c r="L866" t="str">
        <f t="shared" si="27"/>
        <v>&lt;p&gt;&lt;b&gt;hālitus, -ūs&lt;/b&gt; &lt;i&gt;masc&lt;/i&gt; breath&lt;/p&gt;</v>
      </c>
    </row>
    <row r="867">
      <c r="A867" s="1" t="s">
        <v>2256</v>
      </c>
      <c r="B867" s="1" t="s">
        <v>81</v>
      </c>
      <c r="C867" s="1" t="s">
        <v>2257</v>
      </c>
      <c r="D867" s="1" t="str">
        <f t="shared" si="26"/>
        <v>Ammon, a name attached to Jupiter, derived from Amun-Ra, worshiped by Greeks in Africa in the form of a ram</v>
      </c>
      <c r="E867" s="1" t="s">
        <v>2258</v>
      </c>
      <c r="F867" s="1" t="s">
        <v>191</v>
      </c>
      <c r="G867" s="1"/>
      <c r="H867" s="1"/>
      <c r="L867" t="str">
        <f t="shared" si="27"/>
        <v>&lt;p&gt;&lt;b&gt;Hammōn, -ōnis&lt;/b&gt; &lt;i&gt;masc&lt;/i&gt; Ammon, a name attached to Jupiter, derived from Amun-Ra, worshiped by Greeks in Africa in the form of a ram&lt;/p&gt;</v>
      </c>
    </row>
    <row r="868">
      <c r="A868" s="1" t="s">
        <v>2259</v>
      </c>
      <c r="B868" s="1" t="s">
        <v>85</v>
      </c>
      <c r="C868" s="1" t="s">
        <v>2260</v>
      </c>
      <c r="D868" s="1" t="str">
        <f t="shared" si="26"/>
        <v>sand</v>
      </c>
      <c r="E868" s="1" t="s">
        <v>2261</v>
      </c>
      <c r="F868" s="1"/>
      <c r="G868" s="1"/>
      <c r="H868" s="1"/>
      <c r="L868" t="str">
        <f t="shared" si="27"/>
        <v>&lt;p&gt;&lt;b&gt;harēna, -ae&lt;/b&gt; &lt;i&gt;fem&lt;/i&gt; sand&lt;/p&gt;</v>
      </c>
    </row>
    <row r="869">
      <c r="A869" s="1" t="s">
        <v>2262</v>
      </c>
      <c r="B869" s="1" t="s">
        <v>54</v>
      </c>
      <c r="C869" s="1" t="s">
        <v>2263</v>
      </c>
      <c r="D869" s="1" t="str">
        <f t="shared" si="26"/>
        <v>sandy</v>
      </c>
      <c r="E869" s="1" t="s">
        <v>2262</v>
      </c>
      <c r="F869" s="1"/>
      <c r="G869" s="1"/>
      <c r="H869" s="1"/>
      <c r="L869" t="str">
        <f t="shared" si="27"/>
        <v>&lt;p&gt;&lt;b&gt;harēnōsus, -a, -um&lt;/b&gt; &lt;i&gt;adj&lt;/i&gt; sandy&lt;/p&gt;</v>
      </c>
    </row>
    <row r="870">
      <c r="A870" s="1" t="s">
        <v>2264</v>
      </c>
      <c r="B870" s="1" t="s">
        <v>85</v>
      </c>
      <c r="C870" s="1" t="s">
        <v>2265</v>
      </c>
      <c r="D870" s="1" t="str">
        <f t="shared" si="26"/>
        <v>reed; arrow shaft</v>
      </c>
      <c r="E870" s="1" t="s">
        <v>2266</v>
      </c>
      <c r="F870" s="1"/>
      <c r="G870" s="1"/>
      <c r="H870" s="1"/>
      <c r="L870" t="str">
        <f t="shared" si="27"/>
        <v>&lt;p&gt;&lt;b&gt;harundō, -inis&lt;/b&gt; &lt;i&gt;fem&lt;/i&gt; reed; arrow shaft&lt;/p&gt;</v>
      </c>
    </row>
    <row r="871">
      <c r="A871" s="1" t="s">
        <v>2267</v>
      </c>
      <c r="B871" s="1" t="s">
        <v>85</v>
      </c>
      <c r="C871" s="1" t="s">
        <v>2268</v>
      </c>
      <c r="D871" s="1" t="str">
        <f t="shared" si="26"/>
        <v>spear</v>
      </c>
      <c r="E871" s="1" t="s">
        <v>2269</v>
      </c>
      <c r="F871" s="1"/>
      <c r="G871" s="1"/>
      <c r="H871" s="1"/>
      <c r="L871" t="str">
        <f t="shared" si="27"/>
        <v>&lt;p&gt;&lt;b&gt;hasta, -ae&lt;/b&gt; &lt;i&gt;fem&lt;/i&gt; spear&lt;/p&gt;</v>
      </c>
    </row>
    <row r="872">
      <c r="A872" s="1" t="s">
        <v>2270</v>
      </c>
      <c r="B872" s="1" t="s">
        <v>93</v>
      </c>
      <c r="C872" s="1" t="s">
        <v>2271</v>
      </c>
      <c r="D872" s="1" t="str">
        <f t="shared" si="26"/>
        <v>not, not at all</v>
      </c>
      <c r="E872" s="1" t="s">
        <v>2270</v>
      </c>
      <c r="F872" s="1"/>
      <c r="G872" s="1"/>
      <c r="H872" s="1">
        <v>226</v>
      </c>
      <c r="L872" t="str">
        <f t="shared" si="27"/>
        <v>&lt;p&gt;&lt;b&gt;haud&lt;/b&gt; &lt;i&gt;adv&lt;/i&gt; not, not at all&lt;/p&gt;</v>
      </c>
    </row>
    <row r="873">
      <c r="A873" s="1" t="s">
        <v>2272</v>
      </c>
      <c r="B873" s="1" t="s">
        <v>19</v>
      </c>
      <c r="C873" s="1" t="s">
        <v>2273</v>
      </c>
      <c r="D873" s="1" t="str">
        <f t="shared" si="26"/>
        <v>drink up</v>
      </c>
      <c r="E873" s="1" t="s">
        <v>2274</v>
      </c>
      <c r="F873" s="1"/>
      <c r="G873" s="1"/>
      <c r="H873" s="1"/>
      <c r="L873" t="str">
        <f t="shared" si="27"/>
        <v>&lt;p&gt;&lt;b&gt;hauriō, -īre, -sī, -stum&lt;/b&gt; &lt;i&gt;vt&lt;/i&gt; drink up&lt;/p&gt;</v>
      </c>
    </row>
    <row r="874">
      <c r="A874" s="1" t="s">
        <v>2275</v>
      </c>
      <c r="B874" s="1" t="s">
        <v>85</v>
      </c>
      <c r="C874" s="1" t="s">
        <v>2276</v>
      </c>
      <c r="D874" s="1" t="str">
        <f t="shared" si="26"/>
        <v>Hecate, goddess of enchantments, often identified with Diana and Luna</v>
      </c>
      <c r="E874" s="1" t="s">
        <v>2277</v>
      </c>
      <c r="F874" s="1" t="s">
        <v>191</v>
      </c>
      <c r="G874" s="1"/>
      <c r="H874" s="1"/>
      <c r="L874" t="str">
        <f t="shared" si="27"/>
        <v>&lt;p&gt;&lt;b&gt;Hecatē, -ēs&lt;/b&gt; &lt;i&gt;fem&lt;/i&gt; Hecate, goddess of enchantments, often identified with Diana and Luna&lt;/p&gt;</v>
      </c>
    </row>
    <row r="875">
      <c r="A875" s="1" t="s">
        <v>2278</v>
      </c>
      <c r="B875" s="1" t="s">
        <v>81</v>
      </c>
      <c r="C875" s="1" t="s">
        <v>2279</v>
      </c>
      <c r="D875" s="1" t="str">
        <f t="shared" si="26"/>
        <v>Hector, Troy's greatest hero, son of Priam and Hecuba</v>
      </c>
      <c r="E875" s="1" t="s">
        <v>2280</v>
      </c>
      <c r="F875" s="1" t="s">
        <v>191</v>
      </c>
      <c r="G875" s="1"/>
      <c r="H875" s="1"/>
      <c r="L875" t="str">
        <f t="shared" si="27"/>
        <v>&lt;p&gt;&lt;b&gt;Hector, -is&lt;/b&gt; &lt;i&gt;masc&lt;/i&gt; Hector, Troy's greatest hero, son of Priam and Hecuba&lt;/p&gt;</v>
      </c>
    </row>
    <row r="876">
      <c r="A876" s="1" t="s">
        <v>2281</v>
      </c>
      <c r="B876" s="1" t="s">
        <v>85</v>
      </c>
      <c r="C876" s="1" t="s">
        <v>2282</v>
      </c>
      <c r="D876" s="1" t="str">
        <f t="shared" si="26"/>
        <v>Helen, wife of Menelaus who was abducted by Paris, sparking the Trojan War</v>
      </c>
      <c r="E876" s="1" t="s">
        <v>2283</v>
      </c>
      <c r="F876" s="1" t="s">
        <v>191</v>
      </c>
      <c r="G876" s="1"/>
      <c r="H876" s="1"/>
      <c r="L876" t="str">
        <f t="shared" si="27"/>
        <v>&lt;p&gt;&lt;b&gt;Helena, -ae&lt;/b&gt; &lt;i&gt;fem&lt;/i&gt; Helen, wife of Menelaus who was abducted by Paris, sparking the Trojan War&lt;/p&gt;</v>
      </c>
    </row>
    <row r="877">
      <c r="A877" s="1" t="s">
        <v>2284</v>
      </c>
      <c r="B877" s="1" t="s">
        <v>85</v>
      </c>
      <c r="C877" s="1" t="s">
        <v>2285</v>
      </c>
      <c r="D877" s="1" t="str">
        <f t="shared" si="26"/>
        <v>herb, grass</v>
      </c>
      <c r="E877" s="1" t="s">
        <v>2286</v>
      </c>
      <c r="F877" s="1"/>
      <c r="G877" s="1"/>
      <c r="H877" s="1"/>
      <c r="L877" t="str">
        <f t="shared" si="27"/>
        <v>&lt;p&gt;&lt;b&gt;herba, -ae&lt;/b&gt; &lt;i&gt;fem&lt;/i&gt; herb, grass&lt;/p&gt;</v>
      </c>
    </row>
    <row r="878">
      <c r="A878" s="1" t="s">
        <v>2287</v>
      </c>
      <c r="B878" s="1" t="s">
        <v>85</v>
      </c>
      <c r="C878" s="1" t="s">
        <v>2288</v>
      </c>
      <c r="D878" s="1" t="str">
        <f t="shared" si="26"/>
        <v>inheritance; &lt;b&gt;hērēditāte accipere&lt;/b&gt; inherit</v>
      </c>
      <c r="E878" s="1" t="s">
        <v>2289</v>
      </c>
      <c r="F878" s="1"/>
      <c r="G878" s="1"/>
      <c r="H878" s="1"/>
      <c r="L878" t="str">
        <f t="shared" si="27"/>
        <v>&lt;p&gt;&lt;b&gt;hērēditās, -ātis&lt;/b&gt; &lt;i&gt;fem&lt;/i&gt; inheritance; &lt;b&gt;hērēditāte accipere&lt;/b&gt; inherit&lt;/p&gt;</v>
      </c>
    </row>
    <row r="879">
      <c r="A879" s="1" t="s">
        <v>2290</v>
      </c>
      <c r="B879" s="1" t="s">
        <v>161</v>
      </c>
      <c r="C879" s="1" t="s">
        <v>2291</v>
      </c>
      <c r="D879" s="1" t="str">
        <f t="shared" si="26"/>
        <v>heir</v>
      </c>
      <c r="E879" s="1" t="s">
        <v>2290</v>
      </c>
      <c r="F879" s="1"/>
      <c r="G879" s="1"/>
      <c r="H879" s="1"/>
      <c r="L879" t="str">
        <f t="shared" si="27"/>
        <v>&lt;p&gt;&lt;b&gt;hērēs, hērēdis&lt;/b&gt; &lt;i&gt;masc/fem&lt;/i&gt; heir&lt;/p&gt;</v>
      </c>
    </row>
    <row r="880">
      <c r="A880" s="1" t="s">
        <v>2292</v>
      </c>
      <c r="B880" s="1" t="s">
        <v>81</v>
      </c>
      <c r="C880" s="1" t="s">
        <v>2293</v>
      </c>
      <c r="D880" s="1" t="str">
        <f t="shared" si="26"/>
        <v>hero, demigod</v>
      </c>
      <c r="E880" s="1" t="s">
        <v>2292</v>
      </c>
      <c r="F880" s="1"/>
      <c r="G880" s="1"/>
      <c r="H880" s="1"/>
      <c r="L880" t="str">
        <f t="shared" si="27"/>
        <v>&lt;p&gt;&lt;b&gt;hērōs, hērōis&lt;/b&gt; &lt;i&gt;masc&lt;/i&gt; hero, demigod&lt;/p&gt;</v>
      </c>
    </row>
    <row r="881">
      <c r="A881" s="1" t="s">
        <v>2294</v>
      </c>
      <c r="B881" s="1" t="s">
        <v>85</v>
      </c>
      <c r="C881" s="1" t="s">
        <v>2295</v>
      </c>
      <c r="D881" s="1" t="str">
        <f t="shared" si="26"/>
        <v>the western land (Italy)</v>
      </c>
      <c r="E881" s="1" t="s">
        <v>2296</v>
      </c>
      <c r="F881" s="1" t="s">
        <v>191</v>
      </c>
      <c r="G881" s="1"/>
      <c r="H881" s="1"/>
      <c r="L881" t="str">
        <f t="shared" si="27"/>
        <v>&lt;p&gt;&lt;b&gt;Hesperia, -ae&lt;/b&gt; &lt;i&gt;fem&lt;/i&gt; the western land (Italy)&lt;/p&gt;</v>
      </c>
    </row>
    <row r="882">
      <c r="A882" s="1" t="s">
        <v>2297</v>
      </c>
      <c r="B882" s="1" t="s">
        <v>85</v>
      </c>
      <c r="C882" s="1" t="s">
        <v>2298</v>
      </c>
      <c r="D882" s="1" t="str">
        <f t="shared" si="26"/>
        <v>the Hesperides, daughters of Hesperus</v>
      </c>
      <c r="E882" s="1" t="s">
        <v>2299</v>
      </c>
      <c r="F882" s="1" t="s">
        <v>191</v>
      </c>
      <c r="G882" s="1"/>
      <c r="H882" s="1"/>
      <c r="L882" t="str">
        <f t="shared" si="27"/>
        <v>&lt;p&gt;&lt;b&gt;Hesperidēs, -um&lt;/b&gt; &lt;i&gt;fem&lt;/i&gt; the Hesperides, daughters of Hesperus&lt;/p&gt;</v>
      </c>
    </row>
    <row r="883">
      <c r="A883" s="1" t="s">
        <v>2300</v>
      </c>
      <c r="B883" s="1" t="s">
        <v>81</v>
      </c>
      <c r="C883" s="1" t="s">
        <v>2301</v>
      </c>
      <c r="D883" s="1" t="str">
        <f t="shared" si="26"/>
        <v>Hesperus, the evening star</v>
      </c>
      <c r="E883" s="1" t="s">
        <v>2302</v>
      </c>
      <c r="F883" s="1" t="s">
        <v>191</v>
      </c>
      <c r="G883" s="1"/>
      <c r="H883" s="1"/>
      <c r="L883" t="str">
        <f t="shared" si="27"/>
        <v>&lt;p&gt;&lt;b&gt;Hesperus, -ī&lt;/b&gt; &lt;i&gt;masc&lt;/i&gt; Hesperus, the evening star&lt;/p&gt;</v>
      </c>
    </row>
    <row r="884">
      <c r="A884" s="1" t="s">
        <v>2303</v>
      </c>
      <c r="B884" s="1" t="s">
        <v>54</v>
      </c>
      <c r="C884" s="1" t="s">
        <v>2304</v>
      </c>
      <c r="D884" s="1" t="str">
        <f t="shared" si="26"/>
        <v>of winter, wintry</v>
      </c>
      <c r="E884" s="1" t="s">
        <v>2303</v>
      </c>
      <c r="F884" s="1"/>
      <c r="G884" s="1"/>
      <c r="H884" s="1"/>
      <c r="L884" t="str">
        <f t="shared" si="27"/>
        <v>&lt;p&gt;&lt;b&gt;hībernus, -a, -um&lt;/b&gt; &lt;i&gt;adj&lt;/i&gt; of winter, wintry&lt;/p&gt;</v>
      </c>
    </row>
    <row r="885">
      <c r="A885" s="1" t="s">
        <v>2305</v>
      </c>
      <c r="B885" s="1" t="s">
        <v>93</v>
      </c>
      <c r="C885" s="1" t="s">
        <v>2306</v>
      </c>
      <c r="D885" s="1" t="str">
        <f t="shared" si="26"/>
        <v>here</v>
      </c>
      <c r="E885" s="1" t="s">
        <v>2305</v>
      </c>
      <c r="F885" s="1"/>
      <c r="G885" s="1"/>
      <c r="H885" s="1">
        <v>80</v>
      </c>
      <c r="L885" t="str">
        <f t="shared" si="27"/>
        <v>&lt;p&gt;&lt;b&gt;hīc&lt;/b&gt; &lt;i&gt;adv&lt;/i&gt; here&lt;/p&gt;</v>
      </c>
    </row>
    <row r="886">
      <c r="A886" s="1" t="s">
        <v>2307</v>
      </c>
      <c r="B886" s="1" t="s">
        <v>279</v>
      </c>
      <c r="C886" s="1" t="s">
        <v>2308</v>
      </c>
      <c r="D886" s="1" t="str">
        <f t="shared" si="26"/>
        <v>this, these</v>
      </c>
      <c r="E886" s="1" t="s">
        <v>2307</v>
      </c>
      <c r="F886" s="1"/>
      <c r="G886" s="1"/>
      <c r="H886" s="1">
        <v>7</v>
      </c>
      <c r="L886" t="str">
        <f t="shared" si="27"/>
        <v>&lt;p&gt;&lt;b&gt;hic, haec, hoc&lt;/b&gt; &lt;i&gt;pron&lt;/i&gt; this, these&lt;/p&gt;</v>
      </c>
    </row>
    <row r="887">
      <c r="A887" s="1" t="s">
        <v>2309</v>
      </c>
      <c r="B887" s="1" t="s">
        <v>85</v>
      </c>
      <c r="C887" s="1" t="s">
        <v>2310</v>
      </c>
      <c r="D887" s="1" t="str">
        <f t="shared" si="26"/>
        <v>winter</v>
      </c>
      <c r="E887" s="1" t="s">
        <v>2309</v>
      </c>
      <c r="F887" s="1"/>
      <c r="G887" s="1"/>
      <c r="H887" s="1">
        <v>803</v>
      </c>
      <c r="L887" t="str">
        <f t="shared" si="27"/>
        <v>&lt;p&gt;&lt;b&gt;hiems, hiemis&lt;/b&gt; &lt;i&gt;fem&lt;/i&gt; winter&lt;/p&gt;</v>
      </c>
    </row>
    <row r="888">
      <c r="A888" s="1" t="s">
        <v>2311</v>
      </c>
      <c r="B888" s="1" t="s">
        <v>93</v>
      </c>
      <c r="C888" s="1" t="s">
        <v>2312</v>
      </c>
      <c r="D888" s="1" t="str">
        <f t="shared" si="26"/>
        <v>from here</v>
      </c>
      <c r="E888" s="1" t="s">
        <v>2311</v>
      </c>
      <c r="F888" s="1"/>
      <c r="G888" s="1"/>
      <c r="H888" s="1"/>
      <c r="L888" t="str">
        <f t="shared" si="27"/>
        <v>&lt;p&gt;&lt;b&gt;hinc&lt;/b&gt; &lt;i&gt;adv&lt;/i&gt; from here&lt;/p&gt;</v>
      </c>
    </row>
    <row r="889">
      <c r="A889" s="1" t="s">
        <v>2313</v>
      </c>
      <c r="B889" s="1" t="s">
        <v>93</v>
      </c>
      <c r="C889" s="1" t="s">
        <v>2314</v>
      </c>
      <c r="D889" s="1" t="str">
        <f t="shared" si="26"/>
        <v>today</v>
      </c>
      <c r="E889" s="1" t="s">
        <v>2313</v>
      </c>
      <c r="F889" s="1"/>
      <c r="G889" s="1"/>
      <c r="H889" s="1">
        <v>981</v>
      </c>
      <c r="L889" t="str">
        <f t="shared" si="27"/>
        <v>&lt;p&gt;&lt;b&gt;hodiē&lt;/b&gt; &lt;i&gt;adv&lt;/i&gt; today&lt;/p&gt;</v>
      </c>
    </row>
    <row r="890">
      <c r="A890" s="1" t="s">
        <v>2315</v>
      </c>
      <c r="B890" s="1" t="s">
        <v>81</v>
      </c>
      <c r="C890" s="1" t="s">
        <v>2316</v>
      </c>
      <c r="D890" s="1" t="str">
        <f t="shared" si="26"/>
        <v>human being, person</v>
      </c>
      <c r="E890" s="1" t="s">
        <v>2317</v>
      </c>
      <c r="F890" s="1"/>
      <c r="G890" s="1"/>
      <c r="H890" s="1">
        <v>88</v>
      </c>
      <c r="L890" t="str">
        <f t="shared" si="27"/>
        <v>&lt;p&gt;&lt;b&gt;homō, -inis&lt;/b&gt; &lt;i&gt;masc&lt;/i&gt; human being, person&lt;/p&gt;</v>
      </c>
    </row>
    <row r="891">
      <c r="A891" s="1" t="s">
        <v>2318</v>
      </c>
      <c r="B891" s="1" t="s">
        <v>81</v>
      </c>
      <c r="C891" s="1" t="s">
        <v>2319</v>
      </c>
      <c r="D891" s="1" t="str">
        <f t="shared" si="26"/>
        <v>honour, dignity; honorary gift</v>
      </c>
      <c r="E891" s="1" t="s">
        <v>2318</v>
      </c>
      <c r="F891" s="1"/>
      <c r="G891" s="1"/>
      <c r="H891" s="1">
        <v>290</v>
      </c>
      <c r="L891" t="str">
        <f t="shared" si="27"/>
        <v>&lt;p&gt;&lt;b&gt;honor/honōs, honōris&lt;/b&gt; &lt;i&gt;masc&lt;/i&gt; honour, dignity; honorary gift&lt;/p&gt;</v>
      </c>
    </row>
    <row r="892">
      <c r="A892" s="1" t="s">
        <v>2320</v>
      </c>
      <c r="B892" s="1" t="s">
        <v>85</v>
      </c>
      <c r="C892" s="1" t="s">
        <v>2321</v>
      </c>
      <c r="D892" s="1" t="str">
        <f t="shared" si="26"/>
        <v>hour, time, season</v>
      </c>
      <c r="E892" s="1" t="s">
        <v>2322</v>
      </c>
      <c r="F892" s="1"/>
      <c r="G892" s="1"/>
      <c r="H892" s="1">
        <v>664</v>
      </c>
      <c r="L892" t="str">
        <f t="shared" si="27"/>
        <v>&lt;p&gt;&lt;b&gt;hōra, -ae&lt;/b&gt; &lt;i&gt;fem&lt;/i&gt; hour, time, season&lt;/p&gt;</v>
      </c>
    </row>
    <row r="893">
      <c r="A893" s="1" t="s">
        <v>2323</v>
      </c>
      <c r="B893" s="1" t="s">
        <v>54</v>
      </c>
      <c r="C893" s="1" t="s">
        <v>2324</v>
      </c>
      <c r="D893" s="1" t="str">
        <f t="shared" si="26"/>
        <v>horrible, dreadful, terrible</v>
      </c>
      <c r="E893" s="1" t="s">
        <v>2323</v>
      </c>
      <c r="F893" s="1"/>
      <c r="G893" s="1"/>
      <c r="H893" s="1"/>
      <c r="L893" t="str">
        <f t="shared" si="27"/>
        <v>&lt;p&gt;&lt;b&gt;horrendus, -a, -um&lt;/b&gt; &lt;i&gt;adj&lt;/i&gt; horrible, dreadful, terrible&lt;/p&gt;</v>
      </c>
    </row>
    <row r="894">
      <c r="A894" s="1" t="s">
        <v>2325</v>
      </c>
      <c r="B894" s="1" t="s">
        <v>19</v>
      </c>
      <c r="C894" s="1" t="s">
        <v>2326</v>
      </c>
      <c r="D894" s="1" t="str">
        <f t="shared" si="26"/>
        <v>dread, shudder at; (hair, beard:) stand on end, bristle</v>
      </c>
      <c r="E894" s="1" t="s">
        <v>2327</v>
      </c>
      <c r="F894" s="1"/>
      <c r="G894" s="1"/>
      <c r="H894" s="1"/>
      <c r="L894" t="str">
        <f t="shared" si="27"/>
        <v>&lt;p&gt;&lt;b&gt;horreō, -ēre, -uī&lt;/b&gt; &lt;i&gt;vt&lt;/i&gt; dread, shudder at; (hair, beard:) stand on end, bristle&lt;/p&gt;</v>
      </c>
    </row>
    <row r="895">
      <c r="A895" s="1" t="s">
        <v>2328</v>
      </c>
      <c r="B895" s="1" t="s">
        <v>54</v>
      </c>
      <c r="C895" s="1" t="s">
        <v>2329</v>
      </c>
      <c r="D895" s="1" t="str">
        <f t="shared" si="26"/>
        <v>awful, horrible, terrible</v>
      </c>
      <c r="E895" s="1" t="s">
        <v>2330</v>
      </c>
      <c r="F895" s="1"/>
      <c r="G895" s="1"/>
      <c r="H895" s="1"/>
      <c r="L895" t="str">
        <f t="shared" si="27"/>
        <v>&lt;p&gt;&lt;b&gt;horribilis, -e&lt;/b&gt; &lt;i&gt;adj&lt;/i&gt; awful, horrible, terrible&lt;/p&gt;</v>
      </c>
    </row>
    <row r="896">
      <c r="A896" s="1" t="s">
        <v>2331</v>
      </c>
      <c r="B896" s="1" t="s">
        <v>54</v>
      </c>
      <c r="C896" s="1" t="s">
        <v>2332</v>
      </c>
      <c r="D896" s="1" t="str">
        <f t="shared" si="26"/>
        <v>bristly, rough; grim, horrible</v>
      </c>
      <c r="E896" s="1" t="s">
        <v>2331</v>
      </c>
      <c r="F896" s="1"/>
      <c r="G896" s="1"/>
      <c r="H896" s="1"/>
      <c r="L896" t="str">
        <f t="shared" si="27"/>
        <v>&lt;p&gt;&lt;b&gt;horridus, -a, -um&lt;/b&gt; &lt;i&gt;adj&lt;/i&gt; bristly, rough; grim, horrible&lt;/p&gt;</v>
      </c>
    </row>
    <row r="897">
      <c r="A897" s="1" t="s">
        <v>2333</v>
      </c>
      <c r="B897" s="1" t="s">
        <v>19</v>
      </c>
      <c r="C897" s="1" t="s">
        <v>2334</v>
      </c>
      <c r="D897" s="1" t="str">
        <f t="shared" si="26"/>
        <v>cause terror</v>
      </c>
      <c r="E897" s="1" t="s">
        <v>2335</v>
      </c>
      <c r="F897" s="1"/>
      <c r="G897" s="1"/>
      <c r="H897" s="1"/>
      <c r="L897" t="str">
        <f t="shared" si="27"/>
        <v>&lt;p&gt;&lt;b&gt;horrificō, -āre, -āvī, -ātum&lt;/b&gt; &lt;i&gt;vt&lt;/i&gt; cause terror&lt;/p&gt;</v>
      </c>
    </row>
    <row r="898">
      <c r="A898" s="1" t="s">
        <v>2336</v>
      </c>
      <c r="B898" s="1" t="s">
        <v>54</v>
      </c>
      <c r="C898" s="1" t="s">
        <v>2337</v>
      </c>
      <c r="D898" s="1" t="str">
        <f t="shared" si="26"/>
        <v>frightening</v>
      </c>
      <c r="E898" s="1" t="s">
        <v>2336</v>
      </c>
      <c r="F898" s="1"/>
      <c r="G898" s="1"/>
      <c r="H898" s="1"/>
      <c r="L898" t="str">
        <f t="shared" si="27"/>
        <v>&lt;p&gt;&lt;b&gt;horrificus, -a, -um&lt;/b&gt; &lt;i&gt;adj&lt;/i&gt; frightening&lt;/p&gt;</v>
      </c>
    </row>
    <row r="899">
      <c r="A899" s="1" t="s">
        <v>2338</v>
      </c>
      <c r="B899" s="1" t="s">
        <v>81</v>
      </c>
      <c r="C899" s="1" t="s">
        <v>2339</v>
      </c>
      <c r="D899" s="1" t="str">
        <f t="shared" si="26"/>
        <v>dread, horror; chill</v>
      </c>
      <c r="E899" s="1" t="s">
        <v>2340</v>
      </c>
      <c r="F899" s="1"/>
      <c r="G899" s="1"/>
      <c r="H899" s="1"/>
      <c r="L899" t="str">
        <f t="shared" si="27"/>
        <v>&lt;p&gt;&lt;b&gt;horror, -ōris&lt;/b&gt; &lt;i&gt;masc&lt;/i&gt; dread, horror; chill&lt;/p&gt;</v>
      </c>
    </row>
    <row r="900">
      <c r="A900" s="1" t="s">
        <v>2341</v>
      </c>
      <c r="B900" s="1" t="s">
        <v>81</v>
      </c>
      <c r="C900" s="1" t="s">
        <v>2342</v>
      </c>
      <c r="D900" s="1" t="str">
        <f t="shared" ref="D900:D963" si="28">SUBSTITUTE(SUBSTITUTE(SUBSTITUTE(SUBSTITUTE(SUBSTITUTE(SUBSTITUTE(SUBSTITUTE(SUBSTITUTE(C900,"*","&lt;b&gt;",1),"*","&lt;/b&gt;",1),"*","&lt;b&gt;",1),"*","&lt;/b&gt;",1),"*","&lt;b&gt;",1),"*","&lt;/b&gt;",1),"*","&lt;b&gt;",1),"*","&lt;/b&gt;",1)</f>
        <v>garden</v>
      </c>
      <c r="E900" s="1" t="s">
        <v>2343</v>
      </c>
      <c r="F900" s="1"/>
      <c r="G900" s="1"/>
      <c r="H900" s="1"/>
      <c r="L900" t="str">
        <f t="shared" ref="L900:L963" si="29">"&lt;p&gt;&lt;b&gt;"&amp;A900&amp;"&lt;/b&gt; &lt;i&gt;"&amp;B900&amp;"&lt;/i&gt; "&amp;D900&amp;"&lt;/p&gt;"</f>
        <v>&lt;p&gt;&lt;b&gt;hortus, -ī&lt;/b&gt; &lt;i&gt;masc&lt;/i&gt; garden&lt;/p&gt;</v>
      </c>
    </row>
    <row r="901">
      <c r="A901" s="1" t="s">
        <v>2344</v>
      </c>
      <c r="B901" s="1" t="s">
        <v>81</v>
      </c>
      <c r="C901" s="1" t="s">
        <v>2345</v>
      </c>
      <c r="D901" s="1" t="str">
        <f t="shared" si="28"/>
        <v>host; guest, visitor, stranger</v>
      </c>
      <c r="E901" s="1" t="s">
        <v>2344</v>
      </c>
      <c r="F901" s="1"/>
      <c r="G901" s="1"/>
      <c r="H901" s="1">
        <v>873</v>
      </c>
      <c r="L901" t="str">
        <f t="shared" si="29"/>
        <v>&lt;p&gt;&lt;b&gt;hospes, hospitis&lt;/b&gt; &lt;i&gt;masc&lt;/i&gt; host; guest, visitor, stranger&lt;/p&gt;</v>
      </c>
    </row>
    <row r="902">
      <c r="A902" s="1" t="s">
        <v>2346</v>
      </c>
      <c r="B902" s="1" t="s">
        <v>15</v>
      </c>
      <c r="C902" s="1" t="s">
        <v>2347</v>
      </c>
      <c r="D902" s="1" t="str">
        <f t="shared" si="28"/>
        <v>hospitality</v>
      </c>
      <c r="E902" s="1" t="s">
        <v>2348</v>
      </c>
      <c r="F902" s="1"/>
      <c r="G902" s="1"/>
      <c r="H902" s="1"/>
      <c r="L902" t="str">
        <f t="shared" si="29"/>
        <v>&lt;p&gt;&lt;b&gt;hospitium, -ī&lt;/b&gt; &lt;i&gt;neut&lt;/i&gt; hospitality&lt;/p&gt;</v>
      </c>
    </row>
    <row r="903">
      <c r="A903" s="1" t="s">
        <v>2349</v>
      </c>
      <c r="B903" s="1" t="s">
        <v>54</v>
      </c>
      <c r="C903" s="1" t="s">
        <v>2350</v>
      </c>
      <c r="D903" s="1" t="str">
        <f t="shared" si="28"/>
        <v>hostile, performed by an enemy</v>
      </c>
      <c r="E903" s="1" t="s">
        <v>2351</v>
      </c>
      <c r="F903" s="1"/>
      <c r="G903" s="1"/>
      <c r="H903" s="1"/>
      <c r="L903" t="str">
        <f t="shared" si="29"/>
        <v>&lt;p&gt;&lt;b&gt;hostīlis, -e&lt;/b&gt; &lt;i&gt;adj&lt;/i&gt; hostile, performed by an enemy&lt;/p&gt;</v>
      </c>
    </row>
    <row r="904">
      <c r="A904" s="1" t="s">
        <v>2352</v>
      </c>
      <c r="B904" s="1" t="s">
        <v>161</v>
      </c>
      <c r="C904" s="1" t="s">
        <v>2353</v>
      </c>
      <c r="D904" s="1" t="str">
        <f t="shared" si="28"/>
        <v>enemy (of the state)</v>
      </c>
      <c r="E904" s="1" t="s">
        <v>2352</v>
      </c>
      <c r="F904" s="1"/>
      <c r="G904" s="1"/>
      <c r="H904" s="1">
        <v>93</v>
      </c>
      <c r="L904" t="str">
        <f t="shared" si="29"/>
        <v>&lt;p&gt;&lt;b&gt;hostis, hostis&lt;/b&gt; &lt;i&gt;masc/fem&lt;/i&gt; enemy (of the state)&lt;/p&gt;</v>
      </c>
    </row>
    <row r="905">
      <c r="A905" s="1" t="s">
        <v>2354</v>
      </c>
      <c r="B905" s="1" t="s">
        <v>93</v>
      </c>
      <c r="C905" s="1" t="s">
        <v>2355</v>
      </c>
      <c r="D905" s="1" t="str">
        <f t="shared" si="28"/>
        <v>here, to this place</v>
      </c>
      <c r="E905" s="1" t="s">
        <v>2354</v>
      </c>
      <c r="F905" s="1"/>
      <c r="G905" s="1"/>
      <c r="H905" s="1">
        <v>368</v>
      </c>
      <c r="L905" t="str">
        <f t="shared" si="29"/>
        <v>&lt;p&gt;&lt;b&gt;hūc&lt;/b&gt; &lt;i&gt;adv&lt;/i&gt; here, to this place&lt;/p&gt;</v>
      </c>
    </row>
    <row r="906">
      <c r="A906" s="1" t="s">
        <v>2356</v>
      </c>
      <c r="B906" s="1" t="s">
        <v>54</v>
      </c>
      <c r="C906" s="1" t="s">
        <v>2357</v>
      </c>
      <c r="D906" s="1" t="str">
        <f t="shared" si="28"/>
        <v>human</v>
      </c>
      <c r="E906" s="1" t="s">
        <v>2356</v>
      </c>
      <c r="F906" s="1"/>
      <c r="G906" s="1"/>
      <c r="H906" s="1">
        <v>355</v>
      </c>
      <c r="L906" t="str">
        <f t="shared" si="29"/>
        <v>&lt;p&gt;&lt;b&gt;hūmānus, -a, -um&lt;/b&gt; &lt;i&gt;adj&lt;/i&gt; human&lt;/p&gt;</v>
      </c>
    </row>
    <row r="907">
      <c r="A907" s="1" t="s">
        <v>2358</v>
      </c>
      <c r="B907" s="1" t="s">
        <v>54</v>
      </c>
      <c r="C907" s="1" t="s">
        <v>2359</v>
      </c>
      <c r="D907" s="1" t="str">
        <f t="shared" si="28"/>
        <v>damp, moist</v>
      </c>
      <c r="E907" s="1" t="s">
        <v>2358</v>
      </c>
      <c r="F907" s="1"/>
      <c r="G907" s="1"/>
      <c r="H907" s="1"/>
      <c r="L907" t="str">
        <f t="shared" si="29"/>
        <v>&lt;p&gt;&lt;b&gt;hūmidus, -a, -um&lt;/b&gt; &lt;i&gt;adj&lt;/i&gt; damp, moist&lt;/p&gt;</v>
      </c>
    </row>
    <row r="908">
      <c r="A908" s="1" t="s">
        <v>2360</v>
      </c>
      <c r="B908" s="1" t="s">
        <v>54</v>
      </c>
      <c r="C908" s="1" t="s">
        <v>2361</v>
      </c>
      <c r="D908" s="1" t="str">
        <f t="shared" si="28"/>
        <v>low; lowly, humble</v>
      </c>
      <c r="E908" s="1" t="s">
        <v>2362</v>
      </c>
      <c r="F908" s="1"/>
      <c r="G908" s="1"/>
      <c r="H908" s="1"/>
      <c r="L908" t="str">
        <f t="shared" si="29"/>
        <v>&lt;p&gt;&lt;b&gt;humilis, -e&lt;/b&gt; &lt;i&gt;adj&lt;/i&gt; low; lowly, humble&lt;/p&gt;</v>
      </c>
    </row>
    <row r="909">
      <c r="A909" s="1" t="s">
        <v>2363</v>
      </c>
      <c r="B909" s="1" t="s">
        <v>19</v>
      </c>
      <c r="C909" s="1" t="s">
        <v>2364</v>
      </c>
      <c r="D909" s="1" t="str">
        <f t="shared" si="28"/>
        <v>inter, bury</v>
      </c>
      <c r="E909" s="1" t="s">
        <v>2365</v>
      </c>
      <c r="F909" s="1"/>
      <c r="G909" s="1"/>
      <c r="H909" s="1"/>
      <c r="L909" t="str">
        <f t="shared" si="29"/>
        <v>&lt;p&gt;&lt;b&gt;humō, -āre, -āvī, -ātum&lt;/b&gt; &lt;i&gt;vt&lt;/i&gt; inter, bury&lt;/p&gt;</v>
      </c>
    </row>
    <row r="910">
      <c r="A910" s="1" t="s">
        <v>2366</v>
      </c>
      <c r="B910" s="1" t="s">
        <v>85</v>
      </c>
      <c r="C910" s="1" t="s">
        <v>2367</v>
      </c>
      <c r="D910" s="1" t="str">
        <f t="shared" si="28"/>
        <v>the ground</v>
      </c>
      <c r="E910" s="1" t="s">
        <v>2368</v>
      </c>
      <c r="F910" s="1"/>
      <c r="G910" s="1"/>
      <c r="H910" s="1">
        <v>740</v>
      </c>
      <c r="L910" t="str">
        <f t="shared" si="29"/>
        <v>&lt;p&gt;&lt;b&gt;humus, -ī&lt;/b&gt; &lt;i&gt;fem&lt;/i&gt; the ground&lt;/p&gt;</v>
      </c>
    </row>
    <row r="911">
      <c r="A911" s="1" t="s">
        <v>2369</v>
      </c>
      <c r="B911" s="1" t="s">
        <v>81</v>
      </c>
      <c r="C911" s="1" t="s">
        <v>2370</v>
      </c>
      <c r="D911" s="1" t="str">
        <f t="shared" si="28"/>
        <v>Hymen, the god of marriage and weddings</v>
      </c>
      <c r="E911" s="1" t="s">
        <v>2371</v>
      </c>
      <c r="F911" s="1" t="s">
        <v>191</v>
      </c>
      <c r="G911" s="1"/>
      <c r="H911" s="1"/>
      <c r="L911" t="str">
        <f t="shared" si="29"/>
        <v>&lt;p&gt;&lt;b&gt;Hymen, -is&lt;/b&gt; &lt;i&gt;masc&lt;/i&gt; Hymen, the god of marriage and weddings&lt;/p&gt;</v>
      </c>
    </row>
    <row r="912">
      <c r="A912" s="1" t="s">
        <v>2372</v>
      </c>
      <c r="B912" s="1" t="s">
        <v>54</v>
      </c>
      <c r="C912" s="1" t="s">
        <v>2373</v>
      </c>
      <c r="D912" s="1" t="str">
        <f t="shared" si="28"/>
        <v>belonging to the god Hymen, to do with weddings and the wedding song</v>
      </c>
      <c r="E912" s="1" t="s">
        <v>2372</v>
      </c>
      <c r="F912" s="1" t="s">
        <v>228</v>
      </c>
      <c r="G912" s="1"/>
      <c r="H912" s="1"/>
      <c r="L912" t="str">
        <f t="shared" si="29"/>
        <v>&lt;p&gt;&lt;b&gt;Hymenaeus, -a, -um&lt;/b&gt; &lt;i&gt;adj&lt;/i&gt; belonging to the god Hymen, to do with weddings and the wedding song&lt;/p&gt;</v>
      </c>
    </row>
    <row r="913">
      <c r="A913" s="1" t="s">
        <v>2374</v>
      </c>
      <c r="B913" s="1" t="s">
        <v>54</v>
      </c>
      <c r="C913" s="1" t="s">
        <v>2375</v>
      </c>
      <c r="D913" s="1" t="str">
        <f t="shared" si="28"/>
        <v>Hyrcanian, inhabiting the region around the Caspian Sea</v>
      </c>
      <c r="E913" s="1" t="s">
        <v>2374</v>
      </c>
      <c r="F913" s="1" t="s">
        <v>228</v>
      </c>
      <c r="G913" s="1"/>
      <c r="H913" s="1"/>
      <c r="L913" t="str">
        <f t="shared" si="29"/>
        <v>&lt;p&gt;&lt;b&gt;Hyrcānus, -a, -um&lt;/b&gt; &lt;i&gt;adj&lt;/i&gt; Hyrcanian, inhabiting the region around the Caspian Sea&lt;/p&gt;</v>
      </c>
    </row>
    <row r="914">
      <c r="A914" s="1" t="s">
        <v>2376</v>
      </c>
      <c r="B914" s="1"/>
      <c r="C914" s="1"/>
      <c r="D914" s="1" t="str">
        <f t="shared" si="28"/>
        <v/>
      </c>
      <c r="E914" s="1" t="s">
        <v>2376</v>
      </c>
      <c r="F914" s="1"/>
      <c r="G914" s="1" t="s">
        <v>10</v>
      </c>
      <c r="H914" s="1"/>
      <c r="L914" t="str">
        <f t="shared" si="29"/>
        <v>&lt;p&gt;&lt;b&gt;I&lt;/b&gt; &lt;i&gt;&lt;/i&gt; &lt;/p&gt;</v>
      </c>
    </row>
    <row r="915">
      <c r="A915" s="1" t="s">
        <v>2377</v>
      </c>
      <c r="B915" s="1" t="s">
        <v>81</v>
      </c>
      <c r="C915" s="1" t="s">
        <v>2378</v>
      </c>
      <c r="D915" s="1" t="str">
        <f t="shared" si="28"/>
        <v>Iarbas, king of Mauritania in Africa</v>
      </c>
      <c r="E915" s="1" t="s">
        <v>2379</v>
      </c>
      <c r="F915" s="1" t="s">
        <v>191</v>
      </c>
      <c r="G915" s="1"/>
      <c r="H915" s="1"/>
      <c r="L915" t="str">
        <f t="shared" si="29"/>
        <v>&lt;p&gt;&lt;b&gt;Ĭarbās, -ae&lt;/b&gt; &lt;i&gt;masc&lt;/i&gt; Iarbas, king of Mauritania in Africa&lt;/p&gt;</v>
      </c>
    </row>
    <row r="916">
      <c r="A916" s="1" t="s">
        <v>2380</v>
      </c>
      <c r="B916" s="1" t="s">
        <v>85</v>
      </c>
      <c r="C916" s="1" t="s">
        <v>2381</v>
      </c>
      <c r="D916" s="1" t="str">
        <f t="shared" si="28"/>
        <v>jasper</v>
      </c>
      <c r="E916" s="1" t="s">
        <v>2380</v>
      </c>
      <c r="F916" s="1"/>
      <c r="G916" s="1"/>
      <c r="H916" s="1"/>
      <c r="L916" t="str">
        <f t="shared" si="29"/>
        <v>&lt;p&gt;&lt;b&gt;ĭaspis, ĭaspidis&lt;/b&gt; &lt;i&gt;fem&lt;/i&gt; jasper&lt;/p&gt;</v>
      </c>
    </row>
    <row r="917">
      <c r="A917" s="1" t="s">
        <v>2382</v>
      </c>
      <c r="B917" s="1" t="s">
        <v>93</v>
      </c>
      <c r="C917" s="1" t="s">
        <v>2383</v>
      </c>
      <c r="D917" s="1" t="str">
        <f t="shared" si="28"/>
        <v>there, in that place</v>
      </c>
      <c r="E917" s="1" t="s">
        <v>2382</v>
      </c>
      <c r="F917" s="1"/>
      <c r="G917" s="1"/>
      <c r="H917" s="1">
        <v>619</v>
      </c>
      <c r="L917" t="str">
        <f t="shared" si="29"/>
        <v>&lt;p&gt;&lt;b&gt;ibi&lt;/b&gt; &lt;i&gt;adv&lt;/i&gt; there, in that place&lt;/p&gt;</v>
      </c>
    </row>
    <row r="918">
      <c r="A918" s="1" t="s">
        <v>2384</v>
      </c>
      <c r="B918" s="1" t="s">
        <v>279</v>
      </c>
      <c r="C918" s="1" t="s">
        <v>2385</v>
      </c>
      <c r="D918" s="1" t="str">
        <f t="shared" si="28"/>
        <v>the same</v>
      </c>
      <c r="E918" s="1" t="s">
        <v>2384</v>
      </c>
      <c r="F918" s="1"/>
      <c r="G918" s="1"/>
      <c r="H918" s="1">
        <v>59</v>
      </c>
      <c r="L918" t="str">
        <f t="shared" si="29"/>
        <v>&lt;p&gt;&lt;b&gt;īdem, eadem, idem&lt;/b&gt; &lt;i&gt;pron&lt;/i&gt; the same&lt;/p&gt;</v>
      </c>
    </row>
    <row r="919">
      <c r="A919" s="1" t="s">
        <v>2386</v>
      </c>
      <c r="B919" s="1" t="s">
        <v>93</v>
      </c>
      <c r="C919" s="1" t="s">
        <v>2387</v>
      </c>
      <c r="D919" s="1" t="str">
        <f t="shared" si="28"/>
        <v>for that reason</v>
      </c>
      <c r="E919" s="1" t="s">
        <v>2386</v>
      </c>
      <c r="F919" s="1"/>
      <c r="G919" s="1"/>
      <c r="H919" s="1">
        <v>679</v>
      </c>
      <c r="L919" t="str">
        <f t="shared" si="29"/>
        <v>&lt;p&gt;&lt;b&gt;ideō&lt;/b&gt; &lt;i&gt;adv&lt;/i&gt; for that reason&lt;/p&gt;</v>
      </c>
    </row>
    <row r="920">
      <c r="A920" s="1" t="s">
        <v>2388</v>
      </c>
      <c r="B920" s="1" t="s">
        <v>63</v>
      </c>
      <c r="C920" s="1" t="s">
        <v>1643</v>
      </c>
      <c r="D920" s="1" t="str">
        <f t="shared" si="28"/>
        <v>therefore</v>
      </c>
      <c r="E920" s="1" t="s">
        <v>2388</v>
      </c>
      <c r="F920" s="1"/>
      <c r="G920" s="1"/>
      <c r="H920" s="1">
        <v>313</v>
      </c>
      <c r="L920" t="str">
        <f t="shared" si="29"/>
        <v>&lt;p&gt;&lt;b&gt;igitur&lt;/b&gt; &lt;i&gt;conj&lt;/i&gt; therefore&lt;/p&gt;</v>
      </c>
    </row>
    <row r="921">
      <c r="A921" s="1" t="s">
        <v>2389</v>
      </c>
      <c r="B921" s="1" t="s">
        <v>54</v>
      </c>
      <c r="C921" s="1" t="s">
        <v>2390</v>
      </c>
      <c r="D921" s="1" t="str">
        <f t="shared" si="28"/>
        <v>ignorant, unaware of (+ gen.)</v>
      </c>
      <c r="E921" s="1" t="s">
        <v>2389</v>
      </c>
      <c r="F921" s="1"/>
      <c r="G921" s="1"/>
      <c r="H921" s="1"/>
      <c r="L921" t="str">
        <f t="shared" si="29"/>
        <v>&lt;p&gt;&lt;b&gt;ignārus, -a, -um&lt;/b&gt; &lt;i&gt;adj&lt;/i&gt; ignorant, unaware of (+ gen.)&lt;/p&gt;</v>
      </c>
    </row>
    <row r="922">
      <c r="A922" s="1" t="s">
        <v>2391</v>
      </c>
      <c r="B922" s="1" t="s">
        <v>54</v>
      </c>
      <c r="C922" s="1" t="s">
        <v>2392</v>
      </c>
      <c r="D922" s="1" t="str">
        <f t="shared" si="28"/>
        <v>fiery, hot</v>
      </c>
      <c r="E922" s="1" t="s">
        <v>2391</v>
      </c>
      <c r="F922" s="1"/>
      <c r="G922" s="1"/>
      <c r="H922" s="1"/>
      <c r="L922" t="str">
        <f t="shared" si="29"/>
        <v>&lt;p&gt;&lt;b&gt;igneus, -a, -um&lt;/b&gt; &lt;i&gt;adj&lt;/i&gt; fiery, hot&lt;/p&gt;</v>
      </c>
    </row>
    <row r="923">
      <c r="A923" s="1" t="s">
        <v>2393</v>
      </c>
      <c r="B923" s="1" t="s">
        <v>81</v>
      </c>
      <c r="C923" s="1" t="s">
        <v>2394</v>
      </c>
      <c r="D923" s="1" t="str">
        <f t="shared" si="28"/>
        <v>fire</v>
      </c>
      <c r="E923" s="1" t="s">
        <v>2395</v>
      </c>
      <c r="F923" s="1"/>
      <c r="G923" s="1"/>
      <c r="H923" s="1">
        <v>151</v>
      </c>
      <c r="L923" t="str">
        <f t="shared" si="29"/>
        <v>&lt;p&gt;&lt;b&gt;ignis, -is&lt;/b&gt; &lt;i&gt;masc&lt;/i&gt; fire&lt;/p&gt;</v>
      </c>
    </row>
    <row r="924">
      <c r="A924" s="1" t="s">
        <v>2396</v>
      </c>
      <c r="B924" s="1" t="s">
        <v>54</v>
      </c>
      <c r="C924" s="1" t="s">
        <v>2397</v>
      </c>
      <c r="D924" s="1" t="str">
        <f t="shared" si="28"/>
        <v>ignoble; of low birth</v>
      </c>
      <c r="E924" s="1" t="s">
        <v>2398</v>
      </c>
      <c r="F924" s="1"/>
      <c r="G924" s="1"/>
      <c r="H924" s="1"/>
      <c r="L924" t="str">
        <f t="shared" si="29"/>
        <v>&lt;p&gt;&lt;b&gt;ignōbilis, -e&lt;/b&gt; &lt;i&gt;adj&lt;/i&gt; ignoble; of low birth&lt;/p&gt;</v>
      </c>
    </row>
    <row r="925">
      <c r="A925" s="1" t="s">
        <v>2399</v>
      </c>
      <c r="B925" s="1" t="s">
        <v>19</v>
      </c>
      <c r="C925" s="1" t="s">
        <v>2400</v>
      </c>
      <c r="D925" s="1" t="str">
        <f t="shared" si="28"/>
        <v>pardon, forgive (+ dat.)</v>
      </c>
      <c r="E925" s="1" t="s">
        <v>2401</v>
      </c>
      <c r="F925" s="1"/>
      <c r="G925" s="1"/>
      <c r="H925" s="1"/>
      <c r="L925" t="str">
        <f t="shared" si="29"/>
        <v>&lt;p&gt;&lt;b&gt;ignōscō, -scere, -vī, -tum&lt;/b&gt; &lt;i&gt;vt&lt;/i&gt; pardon, forgive (+ dat.)&lt;/p&gt;</v>
      </c>
    </row>
    <row r="926">
      <c r="A926" s="1" t="s">
        <v>2402</v>
      </c>
      <c r="B926" s="1" t="s">
        <v>54</v>
      </c>
      <c r="C926" s="1" t="s">
        <v>2403</v>
      </c>
      <c r="D926" s="1" t="str">
        <f t="shared" si="28"/>
        <v>unknown, strange</v>
      </c>
      <c r="E926" s="1" t="s">
        <v>2402</v>
      </c>
      <c r="F926" s="1"/>
      <c r="G926" s="1"/>
      <c r="H926" s="1"/>
      <c r="L926" t="str">
        <f t="shared" si="29"/>
        <v>&lt;p&gt;&lt;b&gt;ignōtus, -a, -um&lt;/b&gt; &lt;i&gt;adj&lt;/i&gt; unknown, strange&lt;/p&gt;</v>
      </c>
    </row>
    <row r="927">
      <c r="A927" s="1" t="s">
        <v>2404</v>
      </c>
      <c r="B927" s="1" t="s">
        <v>85</v>
      </c>
      <c r="C927" s="1" t="s">
        <v>2405</v>
      </c>
      <c r="D927" s="1" t="str">
        <f t="shared" si="28"/>
        <v>holm-oak tree</v>
      </c>
      <c r="E927" s="1" t="s">
        <v>2404</v>
      </c>
      <c r="F927" s="1"/>
      <c r="G927" s="1"/>
      <c r="H927" s="1"/>
      <c r="L927" t="str">
        <f t="shared" si="29"/>
        <v>&lt;p&gt;&lt;b&gt;īlex, īlicis&lt;/b&gt; &lt;i&gt;fem&lt;/i&gt; holm-oak tree&lt;/p&gt;</v>
      </c>
    </row>
    <row r="928">
      <c r="A928" s="1" t="s">
        <v>2406</v>
      </c>
      <c r="B928" s="1" t="s">
        <v>54</v>
      </c>
      <c r="C928" s="1" t="s">
        <v>2407</v>
      </c>
      <c r="D928" s="1" t="str">
        <f t="shared" si="28"/>
        <v>Trojan</v>
      </c>
      <c r="E928" s="1" t="s">
        <v>2406</v>
      </c>
      <c r="F928" s="1" t="s">
        <v>228</v>
      </c>
      <c r="G928" s="1"/>
      <c r="H928" s="1"/>
      <c r="L928" t="str">
        <f t="shared" si="29"/>
        <v>&lt;p&gt;&lt;b&gt;Īliacus, -a, -um&lt;/b&gt; &lt;i&gt;adj&lt;/i&gt; Trojan&lt;/p&gt;</v>
      </c>
    </row>
    <row r="929">
      <c r="A929" s="1" t="s">
        <v>2408</v>
      </c>
      <c r="B929" s="1" t="s">
        <v>279</v>
      </c>
      <c r="C929" s="1" t="s">
        <v>2409</v>
      </c>
      <c r="D929" s="1" t="str">
        <f t="shared" si="28"/>
        <v>that, those; he, she, it</v>
      </c>
      <c r="E929" s="1" t="s">
        <v>2408</v>
      </c>
      <c r="F929" s="1"/>
      <c r="G929" s="1"/>
      <c r="H929" s="1">
        <v>8</v>
      </c>
      <c r="L929" t="str">
        <f t="shared" si="29"/>
        <v>&lt;p&gt;&lt;b&gt;ille, illa, illud&lt;/b&gt; &lt;i&gt;pron&lt;/i&gt; that, those; he, she, it&lt;/p&gt;</v>
      </c>
    </row>
    <row r="930">
      <c r="A930" s="1" t="s">
        <v>2410</v>
      </c>
      <c r="B930" s="1" t="s">
        <v>93</v>
      </c>
      <c r="C930" s="1" t="s">
        <v>2411</v>
      </c>
      <c r="D930" s="1" t="str">
        <f t="shared" si="28"/>
        <v>in that place, there</v>
      </c>
      <c r="E930" s="1" t="s">
        <v>2410</v>
      </c>
      <c r="F930" s="1"/>
      <c r="G930" s="1"/>
      <c r="H930" s="1">
        <v>396</v>
      </c>
      <c r="L930" t="str">
        <f t="shared" si="29"/>
        <v>&lt;p&gt;&lt;b&gt;illīc&lt;/b&gt; &lt;i&gt;adv&lt;/i&gt; in that place, there&lt;/p&gt;</v>
      </c>
    </row>
    <row r="931">
      <c r="A931" s="1" t="s">
        <v>2412</v>
      </c>
      <c r="B931" s="1" t="s">
        <v>93</v>
      </c>
      <c r="C931" s="1" t="s">
        <v>2413</v>
      </c>
      <c r="D931" s="1" t="str">
        <f t="shared" si="28"/>
        <v>from there</v>
      </c>
      <c r="E931" s="1" t="s">
        <v>2412</v>
      </c>
      <c r="F931" s="1"/>
      <c r="G931" s="1"/>
      <c r="H931" s="1"/>
      <c r="L931" t="str">
        <f t="shared" si="29"/>
        <v>&lt;p&gt;&lt;b&gt;illinc&lt;/b&gt; &lt;i&gt;adv&lt;/i&gt; from there&lt;/p&gt;</v>
      </c>
    </row>
    <row r="932">
      <c r="A932" s="1" t="s">
        <v>2414</v>
      </c>
      <c r="B932" s="1" t="s">
        <v>93</v>
      </c>
      <c r="C932" s="1" t="s">
        <v>2415</v>
      </c>
      <c r="D932" s="1" t="str">
        <f t="shared" si="28"/>
        <v>there, to that place</v>
      </c>
      <c r="E932" s="1" t="s">
        <v>2414</v>
      </c>
      <c r="F932" s="1"/>
      <c r="G932" s="1"/>
      <c r="H932" s="1">
        <v>955</v>
      </c>
      <c r="L932" t="str">
        <f t="shared" si="29"/>
        <v>&lt;p&gt;&lt;b&gt;illūc&lt;/b&gt; &lt;i&gt;adv&lt;/i&gt; there, to that place&lt;/p&gt;</v>
      </c>
    </row>
    <row r="933">
      <c r="A933" s="1" t="s">
        <v>2416</v>
      </c>
      <c r="B933" s="1" t="s">
        <v>19</v>
      </c>
      <c r="C933" s="1" t="s">
        <v>2417</v>
      </c>
      <c r="D933" s="1" t="str">
        <f t="shared" si="28"/>
        <v>illuminate, light up</v>
      </c>
      <c r="E933" s="1" t="s">
        <v>2418</v>
      </c>
      <c r="F933" s="1"/>
      <c r="G933" s="1"/>
      <c r="H933" s="1"/>
      <c r="L933" t="str">
        <f t="shared" si="29"/>
        <v>&lt;p&gt;&lt;b&gt;illūminō, -āre, -āvī, -ātum&lt;/b&gt; &lt;i&gt;vt&lt;/i&gt; illuminate, light up&lt;/p&gt;</v>
      </c>
    </row>
    <row r="934">
      <c r="A934" s="1" t="s">
        <v>2419</v>
      </c>
      <c r="B934" s="1" t="s">
        <v>85</v>
      </c>
      <c r="C934" s="1" t="s">
        <v>2420</v>
      </c>
      <c r="D934" s="1" t="str">
        <f t="shared" si="28"/>
        <v>image, appearance; ghost, phantom</v>
      </c>
      <c r="E934" s="1" t="s">
        <v>2421</v>
      </c>
      <c r="F934" s="1"/>
      <c r="G934" s="1"/>
      <c r="H934" s="1">
        <v>754</v>
      </c>
      <c r="L934" t="str">
        <f t="shared" si="29"/>
        <v>&lt;p&gt;&lt;b&gt;imāgō, -inis&lt;/b&gt; &lt;i&gt;fem&lt;/i&gt; image, appearance; ghost, phantom&lt;/p&gt;</v>
      </c>
    </row>
    <row r="935">
      <c r="A935" s="1" t="s">
        <v>2422</v>
      </c>
      <c r="B935" s="1" t="s">
        <v>81</v>
      </c>
      <c r="C935" s="1" t="s">
        <v>2423</v>
      </c>
      <c r="D935" s="1" t="str">
        <f t="shared" si="28"/>
        <v>heavy rain, shower</v>
      </c>
      <c r="E935" s="1" t="s">
        <v>2422</v>
      </c>
      <c r="F935" s="1"/>
      <c r="G935" s="1"/>
      <c r="H935" s="1"/>
      <c r="L935" t="str">
        <f t="shared" si="29"/>
        <v>&lt;p&gt;&lt;b&gt;imber, imbris&lt;/b&gt; &lt;i&gt;masc&lt;/i&gt; heavy rain, shower&lt;/p&gt;</v>
      </c>
    </row>
    <row r="936">
      <c r="A936" s="1" t="s">
        <v>2424</v>
      </c>
      <c r="B936" s="1" t="s">
        <v>54</v>
      </c>
      <c r="C936" s="1" t="s">
        <v>2425</v>
      </c>
      <c r="D936" s="1" t="str">
        <f t="shared" si="28"/>
        <v>enormous, monstrous, frightening</v>
      </c>
      <c r="E936" s="1" t="s">
        <v>2426</v>
      </c>
      <c r="F936" s="1"/>
      <c r="G936" s="1"/>
      <c r="H936" s="1"/>
      <c r="L936" t="str">
        <f t="shared" si="29"/>
        <v>&lt;p&gt;&lt;b&gt;immānis, -e&lt;/b&gt; &lt;i&gt;adj&lt;/i&gt; enormous, monstrous, frightening&lt;/p&gt;</v>
      </c>
    </row>
    <row r="937">
      <c r="A937" s="1" t="s">
        <v>2427</v>
      </c>
      <c r="B937" s="1" t="s">
        <v>54</v>
      </c>
      <c r="C937" s="1" t="s">
        <v>2428</v>
      </c>
      <c r="D937" s="1" t="str">
        <f t="shared" si="28"/>
        <v>forgetful, heedless (+ gen.)</v>
      </c>
      <c r="E937" s="1" t="s">
        <v>2427</v>
      </c>
      <c r="F937" s="1"/>
      <c r="G937" s="1"/>
      <c r="H937" s="1"/>
      <c r="L937" t="str">
        <f t="shared" si="29"/>
        <v>&lt;p&gt;&lt;b&gt;immemor, immemoris&lt;/b&gt; &lt;i&gt;adj&lt;/i&gt; forgetful, heedless (+ gen.)&lt;/p&gt;</v>
      </c>
    </row>
    <row r="938">
      <c r="A938" s="1" t="s">
        <v>2429</v>
      </c>
      <c r="B938" s="1" t="s">
        <v>23</v>
      </c>
      <c r="C938" s="1" t="s">
        <v>2430</v>
      </c>
      <c r="D938" s="1" t="str">
        <f t="shared" si="28"/>
        <v>threaten, overhang (+ dat.)</v>
      </c>
      <c r="E938" s="1" t="s">
        <v>2431</v>
      </c>
      <c r="F938" s="1"/>
      <c r="G938" s="1"/>
      <c r="H938" s="1"/>
      <c r="L938" t="str">
        <f t="shared" si="29"/>
        <v>&lt;p&gt;&lt;b&gt;immineō, -ēre&lt;/b&gt; &lt;i&gt;vi&lt;/i&gt; threaten, overhang (+ dat.)&lt;/p&gt;</v>
      </c>
    </row>
    <row r="939">
      <c r="A939" s="1" t="s">
        <v>2432</v>
      </c>
      <c r="B939" s="1" t="s">
        <v>19</v>
      </c>
      <c r="C939" s="1" t="s">
        <v>2433</v>
      </c>
      <c r="D939" s="1" t="str">
        <f t="shared" si="28"/>
        <v>mix in, mingle</v>
      </c>
      <c r="E939" s="1" t="s">
        <v>2434</v>
      </c>
      <c r="F939" s="1"/>
      <c r="G939" s="1"/>
      <c r="H939" s="1"/>
      <c r="L939" t="str">
        <f t="shared" si="29"/>
        <v>&lt;p&gt;&lt;b&gt;immisceō, -scēre, -scuī, -xtum&lt;/b&gt; &lt;i&gt;vt&lt;/i&gt; mix in, mingle&lt;/p&gt;</v>
      </c>
    </row>
    <row r="940">
      <c r="A940" s="1" t="s">
        <v>2435</v>
      </c>
      <c r="B940" s="1" t="s">
        <v>19</v>
      </c>
      <c r="C940" s="1" t="s">
        <v>2436</v>
      </c>
      <c r="D940" s="1" t="str">
        <f t="shared" si="28"/>
        <v>send in; let in</v>
      </c>
      <c r="E940" s="1" t="s">
        <v>2437</v>
      </c>
      <c r="F940" s="1"/>
      <c r="G940" s="1"/>
      <c r="H940" s="1"/>
      <c r="L940" t="str">
        <f t="shared" si="29"/>
        <v>&lt;p&gt;&lt;b&gt;immittō, -ittere, -īsī, -issum&lt;/b&gt; &lt;i&gt;vt&lt;/i&gt; send in; let in&lt;/p&gt;</v>
      </c>
    </row>
    <row r="941">
      <c r="A941" s="1" t="s">
        <v>2438</v>
      </c>
      <c r="B941" s="1" t="s">
        <v>93</v>
      </c>
      <c r="C941" s="1" t="s">
        <v>2439</v>
      </c>
      <c r="D941" s="1" t="str">
        <f t="shared" si="28"/>
        <v>on the contrary (negates the previous statement and then offers a correction)</v>
      </c>
      <c r="E941" s="1" t="s">
        <v>2438</v>
      </c>
      <c r="F941" s="1"/>
      <c r="G941" s="1"/>
      <c r="H941" s="1"/>
      <c r="L941" t="str">
        <f t="shared" si="29"/>
        <v>&lt;p&gt;&lt;b&gt;immō&lt;/b&gt; &lt;i&gt;adv&lt;/i&gt; on the contrary (negates the previous statement and then offers a correction)&lt;/p&gt;</v>
      </c>
    </row>
    <row r="942">
      <c r="A942" s="1" t="s">
        <v>2440</v>
      </c>
      <c r="B942" s="1" t="s">
        <v>54</v>
      </c>
      <c r="C942" s="1" t="s">
        <v>2441</v>
      </c>
      <c r="D942" s="1" t="str">
        <f t="shared" si="28"/>
        <v>immortal</v>
      </c>
      <c r="E942" s="1" t="s">
        <v>2442</v>
      </c>
      <c r="F942" s="1"/>
      <c r="G942" s="1"/>
      <c r="H942" s="1"/>
      <c r="L942" t="str">
        <f t="shared" si="29"/>
        <v>&lt;p&gt;&lt;b&gt;immortālis, -e&lt;/b&gt; &lt;i&gt;adj&lt;/i&gt; immortal&lt;/p&gt;</v>
      </c>
    </row>
    <row r="943">
      <c r="A943" s="1" t="s">
        <v>2443</v>
      </c>
      <c r="B943" s="1" t="s">
        <v>54</v>
      </c>
      <c r="C943" s="1" t="s">
        <v>2444</v>
      </c>
      <c r="D943" s="1" t="str">
        <f t="shared" si="28"/>
        <v>immovable, unmoving</v>
      </c>
      <c r="E943" s="1" t="s">
        <v>2443</v>
      </c>
      <c r="F943" s="1"/>
      <c r="G943" s="1"/>
      <c r="H943" s="1"/>
      <c r="L943" t="str">
        <f t="shared" si="29"/>
        <v>&lt;p&gt;&lt;b&gt;immōtus, -a, -um&lt;/b&gt; &lt;i&gt;adj&lt;/i&gt; immovable, unmoving&lt;/p&gt;</v>
      </c>
    </row>
    <row r="944">
      <c r="A944" s="1" t="s">
        <v>2445</v>
      </c>
      <c r="B944" s="1" t="s">
        <v>54</v>
      </c>
      <c r="C944" s="1" t="s">
        <v>2446</v>
      </c>
      <c r="D944" s="1" t="str">
        <f t="shared" si="28"/>
        <v>impatient</v>
      </c>
      <c r="E944" s="1" t="s">
        <v>2445</v>
      </c>
      <c r="F944" s="1"/>
      <c r="G944" s="1"/>
      <c r="H944" s="1"/>
      <c r="L944" t="str">
        <f t="shared" si="29"/>
        <v>&lt;p&gt;&lt;b&gt;impatiēns, impatientis&lt;/b&gt; &lt;i&gt;adj&lt;/i&gt; impatient&lt;/p&gt;</v>
      </c>
    </row>
    <row r="945">
      <c r="A945" s="1" t="s">
        <v>2447</v>
      </c>
      <c r="B945" s="1" t="s">
        <v>15</v>
      </c>
      <c r="C945" s="1" t="s">
        <v>2448</v>
      </c>
      <c r="D945" s="1" t="str">
        <f t="shared" si="28"/>
        <v>hindrance, obstacle</v>
      </c>
      <c r="E945" s="1" t="s">
        <v>2449</v>
      </c>
      <c r="F945" s="1"/>
      <c r="G945" s="1"/>
      <c r="H945" s="1"/>
      <c r="L945" t="str">
        <f t="shared" si="29"/>
        <v>&lt;p&gt;&lt;b&gt;impedīmentum, -ī&lt;/b&gt; &lt;i&gt;neut&lt;/i&gt; hindrance, obstacle&lt;/p&gt;</v>
      </c>
    </row>
    <row r="946">
      <c r="A946" s="1" t="s">
        <v>2450</v>
      </c>
      <c r="B946" s="1" t="s">
        <v>19</v>
      </c>
      <c r="C946" s="1" t="s">
        <v>2451</v>
      </c>
      <c r="D946" s="1" t="str">
        <f t="shared" si="28"/>
        <v>drive, urge on; strike, overcome</v>
      </c>
      <c r="E946" s="1" t="s">
        <v>2452</v>
      </c>
      <c r="F946" s="1"/>
      <c r="G946" s="1"/>
      <c r="H946" s="1"/>
      <c r="L946" t="str">
        <f t="shared" si="29"/>
        <v>&lt;p&gt;&lt;b&gt;impellō, -ellere, -ulī, -ulsum&lt;/b&gt; &lt;i&gt;vt&lt;/i&gt; drive, urge on; strike, overcome&lt;/p&gt;</v>
      </c>
    </row>
    <row r="947">
      <c r="A947" s="1" t="s">
        <v>2453</v>
      </c>
      <c r="B947" s="1" t="s">
        <v>54</v>
      </c>
      <c r="C947" s="1" t="s">
        <v>2454</v>
      </c>
      <c r="D947" s="1" t="str">
        <f t="shared" si="28"/>
        <v>excessive, great</v>
      </c>
      <c r="E947" s="1" t="s">
        <v>2453</v>
      </c>
      <c r="F947" s="1"/>
      <c r="G947" s="1"/>
      <c r="H947" s="1"/>
      <c r="L947" t="str">
        <f t="shared" si="29"/>
        <v>&lt;p&gt;&lt;b&gt;impēnsus, -a, -um&lt;/b&gt; &lt;i&gt;adj&lt;/i&gt; excessive, great&lt;/p&gt;</v>
      </c>
    </row>
    <row r="948">
      <c r="A948" s="1" t="s">
        <v>2455</v>
      </c>
      <c r="B948" s="1" t="s">
        <v>15</v>
      </c>
      <c r="C948" s="1" t="s">
        <v>2456</v>
      </c>
      <c r="D948" s="1" t="str">
        <f t="shared" si="28"/>
        <v>command; power to rule; empire</v>
      </c>
      <c r="E948" s="1" t="s">
        <v>2457</v>
      </c>
      <c r="F948" s="1"/>
      <c r="G948" s="1"/>
      <c r="H948" s="1">
        <v>200</v>
      </c>
      <c r="L948" t="str">
        <f t="shared" si="29"/>
        <v>&lt;p&gt;&lt;b&gt;imperium, -ī&lt;/b&gt; &lt;i&gt;neut&lt;/i&gt; command; power to rule; empire&lt;/p&gt;</v>
      </c>
    </row>
    <row r="949">
      <c r="A949" s="1" t="s">
        <v>2458</v>
      </c>
      <c r="B949" s="1" t="s">
        <v>23</v>
      </c>
      <c r="C949" s="1" t="s">
        <v>2459</v>
      </c>
      <c r="D949" s="1" t="str">
        <f t="shared" si="28"/>
        <v>order, command (+ dat.)</v>
      </c>
      <c r="E949" s="1" t="s">
        <v>2460</v>
      </c>
      <c r="F949" s="1"/>
      <c r="G949" s="1"/>
      <c r="H949" s="1">
        <v>602</v>
      </c>
      <c r="L949" t="str">
        <f t="shared" si="29"/>
        <v>&lt;p&gt;&lt;b&gt;imperō, -āre, -āvī, -ātum&lt;/b&gt; &lt;i&gt;vi&lt;/i&gt; order, command (+ dat.)&lt;/p&gt;</v>
      </c>
    </row>
    <row r="950">
      <c r="A950" s="1" t="s">
        <v>2461</v>
      </c>
      <c r="B950" s="1" t="s">
        <v>54</v>
      </c>
      <c r="C950" s="1" t="s">
        <v>2462</v>
      </c>
      <c r="D950" s="1" t="str">
        <f t="shared" si="28"/>
        <v>wicked, impious</v>
      </c>
      <c r="E950" s="1" t="s">
        <v>2461</v>
      </c>
      <c r="F950" s="1"/>
      <c r="G950" s="1"/>
      <c r="H950" s="1"/>
      <c r="L950" t="str">
        <f t="shared" si="29"/>
        <v>&lt;p&gt;&lt;b&gt;impius, -a, -um&lt;/b&gt; &lt;i&gt;adj&lt;/i&gt; wicked, impious&lt;/p&gt;</v>
      </c>
    </row>
    <row r="951">
      <c r="A951" s="1" t="s">
        <v>2463</v>
      </c>
      <c r="B951" s="1" t="s">
        <v>19</v>
      </c>
      <c r="C951" s="1" t="s">
        <v>2464</v>
      </c>
      <c r="D951" s="1" t="str">
        <f t="shared" si="28"/>
        <v>fill up</v>
      </c>
      <c r="E951" s="1" t="s">
        <v>2465</v>
      </c>
      <c r="F951" s="1"/>
      <c r="G951" s="1"/>
      <c r="H951" s="1">
        <v>671</v>
      </c>
      <c r="L951" t="str">
        <f t="shared" si="29"/>
        <v>&lt;p&gt;&lt;b&gt;impleō, -ēre, -plēvī, -plētum&lt;/b&gt; &lt;i&gt;vt&lt;/i&gt; fill up&lt;/p&gt;</v>
      </c>
    </row>
    <row r="952">
      <c r="A952" s="1" t="s">
        <v>2466</v>
      </c>
      <c r="B952" s="1" t="s">
        <v>19</v>
      </c>
      <c r="C952" s="1" t="s">
        <v>2467</v>
      </c>
      <c r="D952" s="1" t="str">
        <f t="shared" si="28"/>
        <v>entwine, weave</v>
      </c>
      <c r="E952" s="1" t="s">
        <v>2468</v>
      </c>
      <c r="F952" s="1"/>
      <c r="G952" s="1"/>
      <c r="H952" s="1"/>
      <c r="L952" t="str">
        <f t="shared" si="29"/>
        <v>&lt;p&gt;&lt;b&gt;implicō, -āre, -āvī, -ātum&lt;/b&gt; &lt;i&gt;vt&lt;/i&gt; entwine, weave&lt;/p&gt;</v>
      </c>
    </row>
    <row r="953">
      <c r="A953" s="1" t="s">
        <v>2469</v>
      </c>
      <c r="B953" s="1" t="s">
        <v>19</v>
      </c>
      <c r="C953" s="1" t="s">
        <v>2470</v>
      </c>
      <c r="D953" s="1" t="str">
        <f t="shared" si="28"/>
        <v>beg, ask for help</v>
      </c>
      <c r="E953" s="1" t="s">
        <v>2471</v>
      </c>
      <c r="F953" s="1"/>
      <c r="G953" s="1"/>
      <c r="H953" s="1"/>
      <c r="L953" t="str">
        <f t="shared" si="29"/>
        <v>&lt;p&gt;&lt;b&gt;implōrō, -āre, -āvī, -ātum&lt;/b&gt; &lt;i&gt;vt&lt;/i&gt; beg, ask for help&lt;/p&gt;</v>
      </c>
    </row>
    <row r="954">
      <c r="A954" s="1" t="s">
        <v>2472</v>
      </c>
      <c r="B954" s="1" t="s">
        <v>19</v>
      </c>
      <c r="C954" s="1" t="s">
        <v>2473</v>
      </c>
      <c r="D954" s="1" t="str">
        <f t="shared" si="28"/>
        <v>put on, put in, place</v>
      </c>
      <c r="E954" s="1" t="s">
        <v>2474</v>
      </c>
      <c r="F954" s="1"/>
      <c r="G954" s="1"/>
      <c r="H954" s="1">
        <v>437</v>
      </c>
      <c r="L954" t="str">
        <f t="shared" si="29"/>
        <v>&lt;p&gt;&lt;b&gt;impōnō, -ōnere, -osuī, -ositum&lt;/b&gt; &lt;i&gt;vt&lt;/i&gt; put on, put in, place&lt;/p&gt;</v>
      </c>
    </row>
    <row r="955">
      <c r="A955" s="1" t="s">
        <v>2475</v>
      </c>
      <c r="B955" s="1" t="s">
        <v>19</v>
      </c>
      <c r="C955" s="1" t="s">
        <v>2476</v>
      </c>
      <c r="D955" s="1" t="str">
        <f t="shared" si="28"/>
        <v>bring in, import</v>
      </c>
      <c r="E955" s="1" t="s">
        <v>2477</v>
      </c>
      <c r="F955" s="1"/>
      <c r="G955" s="1"/>
      <c r="H955" s="1"/>
      <c r="L955" t="str">
        <f t="shared" si="29"/>
        <v>&lt;p&gt;&lt;b&gt;importō, -āre, -āvī, -ātum&lt;/b&gt; &lt;i&gt;vt&lt;/i&gt; bring in, import&lt;/p&gt;</v>
      </c>
    </row>
    <row r="956">
      <c r="A956" s="1" t="s">
        <v>2478</v>
      </c>
      <c r="B956" s="1" t="s">
        <v>103</v>
      </c>
      <c r="C956" s="1" t="s">
        <v>2479</v>
      </c>
      <c r="D956" s="1" t="str">
        <f t="shared" si="28"/>
        <v>call upon, utter curses</v>
      </c>
      <c r="E956" s="1" t="s">
        <v>2480</v>
      </c>
      <c r="F956" s="1"/>
      <c r="G956" s="1"/>
      <c r="H956" s="1"/>
      <c r="L956" t="str">
        <f t="shared" si="29"/>
        <v>&lt;p&gt;&lt;b&gt;imprecor, -ārī, -ātus&lt;/b&gt; &lt;i&gt;v dep&lt;/i&gt; call upon, utter curses&lt;/p&gt;</v>
      </c>
    </row>
    <row r="957">
      <c r="A957" s="1" t="s">
        <v>2481</v>
      </c>
      <c r="B957" s="1" t="s">
        <v>19</v>
      </c>
      <c r="C957" s="1" t="s">
        <v>2482</v>
      </c>
      <c r="D957" s="1" t="str">
        <f t="shared" si="28"/>
        <v>press into, imprint</v>
      </c>
      <c r="E957" s="1" t="s">
        <v>2483</v>
      </c>
      <c r="F957" s="1"/>
      <c r="G957" s="1"/>
      <c r="H957" s="1"/>
      <c r="L957" t="str">
        <f t="shared" si="29"/>
        <v>&lt;p&gt;&lt;b&gt;imprimō, -imere, -essī, -essum&lt;/b&gt; &lt;i&gt;vt&lt;/i&gt; press into, imprint&lt;/p&gt;</v>
      </c>
    </row>
    <row r="958">
      <c r="A958" s="1" t="s">
        <v>2484</v>
      </c>
      <c r="B958" s="1" t="s">
        <v>54</v>
      </c>
      <c r="C958" s="1" t="s">
        <v>2485</v>
      </c>
      <c r="D958" s="1" t="str">
        <f t="shared" si="28"/>
        <v>wicked, impudent</v>
      </c>
      <c r="E958" s="1" t="s">
        <v>2484</v>
      </c>
      <c r="F958" s="1"/>
      <c r="G958" s="1"/>
      <c r="H958" s="1"/>
      <c r="L958" t="str">
        <f t="shared" si="29"/>
        <v>&lt;p&gt;&lt;b&gt;improbus, -a, -um&lt;/b&gt; &lt;i&gt;adj&lt;/i&gt; wicked, impudent&lt;/p&gt;</v>
      </c>
    </row>
    <row r="959">
      <c r="A959" s="1" t="s">
        <v>2486</v>
      </c>
      <c r="B959" s="1" t="s">
        <v>54</v>
      </c>
      <c r="C959" s="1" t="s">
        <v>2487</v>
      </c>
      <c r="D959" s="1" t="str">
        <f t="shared" si="28"/>
        <v>foolish, uncautious</v>
      </c>
      <c r="E959" s="1" t="s">
        <v>2486</v>
      </c>
      <c r="F959" s="1"/>
      <c r="G959" s="1"/>
      <c r="H959" s="1"/>
      <c r="L959" t="str">
        <f t="shared" si="29"/>
        <v>&lt;p&gt;&lt;b&gt;imprūdēns, imprūdentis&lt;/b&gt; &lt;i&gt;adj&lt;/i&gt; foolish, uncautious&lt;/p&gt;</v>
      </c>
    </row>
    <row r="960">
      <c r="A960" s="1" t="s">
        <v>2488</v>
      </c>
      <c r="B960" s="1" t="s">
        <v>27</v>
      </c>
      <c r="C960" s="1" t="s">
        <v>2489</v>
      </c>
      <c r="D960" s="1" t="str">
        <f t="shared" si="28"/>
        <v>&lt;b&gt;impellō&lt;/b&gt;</v>
      </c>
      <c r="E960" s="1" t="s">
        <v>2488</v>
      </c>
      <c r="F960" s="1"/>
      <c r="G960" s="1" t="s">
        <v>10</v>
      </c>
      <c r="H960" s="1"/>
      <c r="L960" t="str">
        <f t="shared" si="29"/>
        <v>&lt;p&gt;&lt;b&gt;impulit&lt;/b&gt; &lt;i&gt;see&lt;/i&gt; &lt;b&gt;impellō&lt;/b&gt;&lt;/p&gt;</v>
      </c>
    </row>
    <row r="961">
      <c r="A961" s="1" t="s">
        <v>2490</v>
      </c>
      <c r="B961" s="1" t="s">
        <v>54</v>
      </c>
      <c r="C961" s="1" t="s">
        <v>2491</v>
      </c>
      <c r="D961" s="1" t="str">
        <f t="shared" si="28"/>
        <v>deepest, lowest</v>
      </c>
      <c r="E961" s="1" t="s">
        <v>2490</v>
      </c>
      <c r="F961" s="1"/>
      <c r="G961" s="1"/>
      <c r="H961" s="1"/>
      <c r="L961" t="str">
        <f t="shared" si="29"/>
        <v>&lt;p&gt;&lt;b&gt;īmus, -a, -um&lt;/b&gt; &lt;i&gt;adj&lt;/i&gt; deepest, lowest&lt;/p&gt;</v>
      </c>
    </row>
    <row r="962">
      <c r="A962" s="1" t="s">
        <v>2492</v>
      </c>
      <c r="B962" s="1" t="s">
        <v>12</v>
      </c>
      <c r="C962" s="1" t="s">
        <v>2493</v>
      </c>
      <c r="D962" s="1" t="str">
        <f t="shared" si="28"/>
        <v>(+ abl.) in, on; (+acc.) into, onto; against (in a hostile sense)</v>
      </c>
      <c r="E962" s="1" t="s">
        <v>2492</v>
      </c>
      <c r="F962" s="1"/>
      <c r="G962" s="1"/>
      <c r="H962" s="1">
        <v>5</v>
      </c>
      <c r="L962" t="str">
        <f t="shared" si="29"/>
        <v>&lt;p&gt;&lt;b&gt;in&lt;/b&gt; &lt;i&gt;prep&lt;/i&gt; (+ abl.) in, on; (+acc.) into, onto; against (in a hostile sense)&lt;/p&gt;</v>
      </c>
    </row>
    <row r="963">
      <c r="A963" s="1" t="s">
        <v>2494</v>
      </c>
      <c r="B963" s="1" t="s">
        <v>54</v>
      </c>
      <c r="C963" s="1" t="s">
        <v>2495</v>
      </c>
      <c r="D963" s="1" t="str">
        <f t="shared" si="28"/>
        <v>empty; vain, useless</v>
      </c>
      <c r="E963" s="1" t="s">
        <v>2496</v>
      </c>
      <c r="F963" s="1"/>
      <c r="G963" s="1"/>
      <c r="H963" s="1"/>
      <c r="L963" t="str">
        <f t="shared" si="29"/>
        <v>&lt;p&gt;&lt;b&gt;inānis, -e&lt;/b&gt; &lt;i&gt;adj&lt;/i&gt; empty; vain, useless&lt;/p&gt;</v>
      </c>
    </row>
    <row r="964">
      <c r="A964" s="1" t="s">
        <v>2497</v>
      </c>
      <c r="B964" s="1" t="s">
        <v>54</v>
      </c>
      <c r="C964" s="1" t="s">
        <v>2498</v>
      </c>
      <c r="D964" s="1" t="str">
        <f t="shared" ref="D964:D1027" si="30">SUBSTITUTE(SUBSTITUTE(SUBSTITUTE(SUBSTITUTE(SUBSTITUTE(SUBSTITUTE(SUBSTITUTE(SUBSTITUTE(C964,"*","&lt;b&gt;",1),"*","&lt;/b&gt;",1),"*","&lt;b&gt;",1),"*","&lt;/b&gt;",1),"*","&lt;b&gt;",1),"*","&lt;/b&gt;",1),"*","&lt;b&gt;",1),"*","&lt;/b&gt;",1)</f>
        <v>unsuspecting, off one's guard, unprotected</v>
      </c>
      <c r="E964" s="1" t="s">
        <v>2497</v>
      </c>
      <c r="F964" s="1"/>
      <c r="G964" s="1"/>
      <c r="H964" s="1"/>
      <c r="L964" t="str">
        <f t="shared" ref="L964:L1027" si="31">"&lt;p&gt;&lt;b&gt;"&amp;A964&amp;"&lt;/b&gt; &lt;i&gt;"&amp;B964&amp;"&lt;/i&gt; "&amp;D964&amp;"&lt;/p&gt;"</f>
        <v>&lt;p&gt;&lt;b&gt;incautus, -a, -um&lt;/b&gt; &lt;i&gt;adj&lt;/i&gt; unsuspecting, off one's guard, unprotected&lt;/p&gt;</v>
      </c>
    </row>
    <row r="965">
      <c r="A965" s="1" t="s">
        <v>2499</v>
      </c>
      <c r="B965" s="1" t="s">
        <v>19</v>
      </c>
      <c r="C965" s="1" t="s">
        <v>2500</v>
      </c>
      <c r="D965" s="1" t="str">
        <f t="shared" si="30"/>
        <v>advance, march along</v>
      </c>
      <c r="E965" s="1" t="s">
        <v>2501</v>
      </c>
      <c r="F965" s="1"/>
      <c r="G965" s="1"/>
      <c r="H965" s="1"/>
      <c r="L965" t="str">
        <f t="shared" si="31"/>
        <v>&lt;p&gt;&lt;b&gt;incēdō, -ēdere, -essī, -essum&lt;/b&gt; &lt;i&gt;vt&lt;/i&gt; advance, march along&lt;/p&gt;</v>
      </c>
    </row>
    <row r="966">
      <c r="A966" s="1" t="s">
        <v>2502</v>
      </c>
      <c r="B966" s="1" t="s">
        <v>19</v>
      </c>
      <c r="C966" s="1" t="s">
        <v>69</v>
      </c>
      <c r="D966" s="1" t="str">
        <f t="shared" si="30"/>
        <v>set on fire, inflame</v>
      </c>
      <c r="E966" s="1" t="s">
        <v>2503</v>
      </c>
      <c r="F966" s="1"/>
      <c r="G966" s="1"/>
      <c r="H966" s="1"/>
      <c r="L966" t="str">
        <f t="shared" si="31"/>
        <v>&lt;p&gt;&lt;b&gt;incendō, -endere, -endī, -ēnsum&lt;/b&gt; &lt;i&gt;vt&lt;/i&gt; set on fire, inflame&lt;/p&gt;</v>
      </c>
    </row>
    <row r="967">
      <c r="A967" s="1" t="s">
        <v>2504</v>
      </c>
      <c r="B967" s="1" t="s">
        <v>15</v>
      </c>
      <c r="C967" s="1" t="s">
        <v>2505</v>
      </c>
      <c r="D967" s="1" t="str">
        <f t="shared" si="30"/>
        <v>undertaking, deed</v>
      </c>
      <c r="E967" s="1" t="s">
        <v>2506</v>
      </c>
      <c r="F967" s="1"/>
      <c r="G967" s="1"/>
      <c r="H967" s="1"/>
      <c r="L967" t="str">
        <f t="shared" si="31"/>
        <v>&lt;p&gt;&lt;b&gt;inceptum, -ī&lt;/b&gt; &lt;i&gt;neut&lt;/i&gt; undertaking, deed&lt;/p&gt;</v>
      </c>
    </row>
    <row r="968">
      <c r="A968" s="1" t="s">
        <v>2507</v>
      </c>
      <c r="B968" s="1" t="s">
        <v>54</v>
      </c>
      <c r="C968" s="1" t="s">
        <v>2508</v>
      </c>
      <c r="D968" s="1" t="str">
        <f t="shared" si="30"/>
        <v>uncertain, doubtful</v>
      </c>
      <c r="E968" s="1" t="s">
        <v>2507</v>
      </c>
      <c r="F968" s="1"/>
      <c r="G968" s="1"/>
      <c r="H968" s="1"/>
      <c r="L968" t="str">
        <f t="shared" si="31"/>
        <v>&lt;p&gt;&lt;b&gt;incertus, -a, -um&lt;/b&gt; &lt;i&gt;adj&lt;/i&gt; uncertain, doubtful&lt;/p&gt;</v>
      </c>
    </row>
    <row r="969">
      <c r="A969" s="1" t="s">
        <v>2509</v>
      </c>
      <c r="B969" s="1" t="s">
        <v>19</v>
      </c>
      <c r="C969" s="1" t="s">
        <v>2510</v>
      </c>
      <c r="D969" s="1" t="str">
        <f t="shared" si="30"/>
        <v>cut</v>
      </c>
      <c r="E969" s="1" t="s">
        <v>2511</v>
      </c>
      <c r="F969" s="1"/>
      <c r="G969" s="1"/>
      <c r="H969" s="1"/>
      <c r="L969" t="str">
        <f t="shared" si="31"/>
        <v>&lt;p&gt;&lt;b&gt;incīdō, -dere, -dī, -sum&lt;/b&gt; &lt;i&gt;vt&lt;/i&gt; cut&lt;/p&gt;</v>
      </c>
    </row>
    <row r="970">
      <c r="A970" s="1" t="s">
        <v>2512</v>
      </c>
      <c r="B970" s="1" t="s">
        <v>19</v>
      </c>
      <c r="C970" s="1" t="s">
        <v>2513</v>
      </c>
      <c r="D970" s="1" t="str">
        <f t="shared" si="30"/>
        <v>begin</v>
      </c>
      <c r="E970" s="1" t="s">
        <v>2514</v>
      </c>
      <c r="F970" s="1"/>
      <c r="G970" s="1"/>
      <c r="H970" s="1">
        <v>411</v>
      </c>
      <c r="L970" t="str">
        <f t="shared" si="31"/>
        <v>&lt;p&gt;&lt;b&gt;incipiō, -ipere, -ēpī, -eptum&lt;/b&gt; &lt;i&gt;vt&lt;/i&gt; begin&lt;/p&gt;</v>
      </c>
    </row>
    <row r="971">
      <c r="A971" s="1" t="s">
        <v>2515</v>
      </c>
      <c r="B971" s="1" t="s">
        <v>19</v>
      </c>
      <c r="C971" s="1" t="s">
        <v>2516</v>
      </c>
      <c r="D971" s="1" t="str">
        <f t="shared" si="30"/>
        <v>enrage, urge on, rouse</v>
      </c>
      <c r="E971" s="1" t="s">
        <v>2517</v>
      </c>
      <c r="F971" s="1"/>
      <c r="G971" s="1"/>
      <c r="H971" s="1"/>
      <c r="L971" t="str">
        <f t="shared" si="31"/>
        <v>&lt;p&gt;&lt;b&gt;incitō, -āre, -āvī, -ātum&lt;/b&gt; &lt;i&gt;vt&lt;/i&gt; enrage, urge on, rouse&lt;/p&gt;</v>
      </c>
    </row>
    <row r="972">
      <c r="A972" s="1" t="s">
        <v>2518</v>
      </c>
      <c r="B972" s="1" t="s">
        <v>54</v>
      </c>
      <c r="C972" s="1" t="s">
        <v>2519</v>
      </c>
      <c r="D972" s="1" t="str">
        <f t="shared" si="30"/>
        <v>unaccompanied</v>
      </c>
      <c r="E972" s="1" t="s">
        <v>2518</v>
      </c>
      <c r="F972" s="1"/>
      <c r="G972" s="1"/>
      <c r="H972" s="1"/>
      <c r="L972" t="str">
        <f t="shared" si="31"/>
        <v>&lt;p&gt;&lt;b&gt;incomitātus, -a, -um&lt;/b&gt; &lt;i&gt;adj&lt;/i&gt; unaccompanied&lt;/p&gt;</v>
      </c>
    </row>
    <row r="973">
      <c r="A973" s="1" t="s">
        <v>2520</v>
      </c>
      <c r="B973" s="1" t="s">
        <v>23</v>
      </c>
      <c r="C973" s="1" t="s">
        <v>2521</v>
      </c>
      <c r="D973" s="1" t="str">
        <f t="shared" si="30"/>
        <v>lie in or on, sit upon (+ dat.)</v>
      </c>
      <c r="E973" s="1" t="s">
        <v>2522</v>
      </c>
      <c r="F973" s="1"/>
      <c r="G973" s="1"/>
      <c r="H973" s="1"/>
      <c r="L973" t="str">
        <f t="shared" si="31"/>
        <v>&lt;p&gt;&lt;b&gt;incubō, -āre, -āvī, -ātum&lt;/b&gt; &lt;i&gt;vi&lt;/i&gt; lie in or on, sit upon (+ dat.)&lt;/p&gt;</v>
      </c>
    </row>
    <row r="974">
      <c r="A974" s="1" t="s">
        <v>2523</v>
      </c>
      <c r="B974" s="1" t="s">
        <v>19</v>
      </c>
      <c r="C974" s="1" t="s">
        <v>2524</v>
      </c>
      <c r="D974" s="1" t="str">
        <f t="shared" si="30"/>
        <v>exert oneself in doing a task, hasten to carry out a task</v>
      </c>
      <c r="E974" s="1" t="s">
        <v>2525</v>
      </c>
      <c r="F974" s="1"/>
      <c r="G974" s="1"/>
      <c r="H974" s="1"/>
      <c r="L974" t="str">
        <f t="shared" si="31"/>
        <v>&lt;p&gt;&lt;b&gt;incumbō, -mbere, -buī, -bitum&lt;/b&gt; &lt;i&gt;vt&lt;/i&gt; exert oneself in doing a task, hasten to carry out a task&lt;/p&gt;</v>
      </c>
    </row>
    <row r="975">
      <c r="A975" s="1" t="s">
        <v>2526</v>
      </c>
      <c r="B975" s="1" t="s">
        <v>19</v>
      </c>
      <c r="C975" s="1" t="s">
        <v>2527</v>
      </c>
      <c r="D975" s="1" t="str">
        <f t="shared" si="30"/>
        <v>run into</v>
      </c>
      <c r="E975" s="1" t="s">
        <v>2528</v>
      </c>
      <c r="F975" s="1"/>
      <c r="G975" s="1"/>
      <c r="H975" s="1"/>
      <c r="L975" t="str">
        <f t="shared" si="31"/>
        <v>&lt;p&gt;&lt;b&gt;incurrō, -rrere, -rrī, -rsum&lt;/b&gt; &lt;i&gt;vt&lt;/i&gt; run into&lt;/p&gt;</v>
      </c>
    </row>
    <row r="976">
      <c r="A976" s="1" t="s">
        <v>2529</v>
      </c>
      <c r="B976" s="1" t="s">
        <v>85</v>
      </c>
      <c r="C976" s="1" t="s">
        <v>2530</v>
      </c>
      <c r="D976" s="1" t="str">
        <f t="shared" si="30"/>
        <v>encirclement (in hunting: a ring of huntsmen and nets which trap and funnel the fleeing animals)</v>
      </c>
      <c r="E976" s="1" t="s">
        <v>2531</v>
      </c>
      <c r="F976" s="1"/>
      <c r="G976" s="1"/>
      <c r="H976" s="1"/>
      <c r="L976" t="str">
        <f t="shared" si="31"/>
        <v>&lt;p&gt;&lt;b&gt;indāgō, -inis&lt;/b&gt; &lt;i&gt;fem&lt;/i&gt; encirclement (in hunting: a ring of huntsmen and nets which trap and funnel the fleeing animals)&lt;/p&gt;</v>
      </c>
    </row>
    <row r="977">
      <c r="A977" s="1" t="s">
        <v>2532</v>
      </c>
      <c r="B977" s="1" t="s">
        <v>19</v>
      </c>
      <c r="C977" s="1" t="s">
        <v>2533</v>
      </c>
      <c r="D977" s="1" t="str">
        <f t="shared" si="30"/>
        <v>point out, show, indicate</v>
      </c>
      <c r="E977" s="1" t="s">
        <v>2534</v>
      </c>
      <c r="F977" s="1"/>
      <c r="G977" s="1"/>
      <c r="H977" s="1">
        <v>980</v>
      </c>
      <c r="L977" t="str">
        <f t="shared" si="31"/>
        <v>&lt;p&gt;&lt;b&gt;indicō, -āre, -āvī, -ātum&lt;/b&gt; &lt;i&gt;vt&lt;/i&gt; point out, show, indicate&lt;/p&gt;</v>
      </c>
    </row>
    <row r="978">
      <c r="A978" s="1" t="s">
        <v>2535</v>
      </c>
      <c r="B978" s="1" t="s">
        <v>54</v>
      </c>
      <c r="C978" s="1" t="s">
        <v>2536</v>
      </c>
      <c r="D978" s="1" t="str">
        <f t="shared" si="30"/>
        <v>unworthy, undeserving, undeserved</v>
      </c>
      <c r="E978" s="1" t="s">
        <v>2535</v>
      </c>
      <c r="F978" s="1"/>
      <c r="G978" s="1"/>
      <c r="H978" s="1"/>
      <c r="L978" t="str">
        <f t="shared" si="31"/>
        <v>&lt;p&gt;&lt;b&gt;indignus, -a, -um&lt;/b&gt; &lt;i&gt;adj&lt;/i&gt; unworthy, undeserving, undeserved&lt;/p&gt;</v>
      </c>
    </row>
    <row r="979">
      <c r="A979" s="1" t="s">
        <v>2537</v>
      </c>
      <c r="B979" s="1" t="s">
        <v>19</v>
      </c>
      <c r="C979" s="1" t="s">
        <v>2538</v>
      </c>
      <c r="D979" s="1" t="str">
        <f t="shared" si="30"/>
        <v>lead in, bring in</v>
      </c>
      <c r="E979" s="1" t="s">
        <v>2539</v>
      </c>
      <c r="F979" s="1"/>
      <c r="G979" s="1"/>
      <c r="H979" s="1"/>
      <c r="L979" t="str">
        <f t="shared" si="31"/>
        <v>&lt;p&gt;&lt;b&gt;indūcō, -ūcere, -ūxī, -uctum&lt;/b&gt; &lt;i&gt;vt&lt;/i&gt; lead in, bring in&lt;/p&gt;</v>
      </c>
    </row>
    <row r="980">
      <c r="A980" s="1" t="s">
        <v>2540</v>
      </c>
      <c r="B980" s="1" t="s">
        <v>23</v>
      </c>
      <c r="C980" s="1" t="s">
        <v>2541</v>
      </c>
      <c r="D980" s="1" t="str">
        <f t="shared" si="30"/>
        <v>indulge, lavish gifts (+ dat.)</v>
      </c>
      <c r="E980" s="1" t="s">
        <v>2542</v>
      </c>
      <c r="F980" s="1"/>
      <c r="G980" s="1"/>
      <c r="H980" s="1"/>
      <c r="L980" t="str">
        <f t="shared" si="31"/>
        <v>&lt;p&gt;&lt;b&gt;indulgeō, -gēre, -sī, -tum&lt;/b&gt; &lt;i&gt;vi&lt;/i&gt; indulge, lavish gifts (+ dat.)&lt;/p&gt;</v>
      </c>
    </row>
    <row r="981">
      <c r="A981" s="1" t="s">
        <v>2543</v>
      </c>
      <c r="B981" s="1" t="s">
        <v>54</v>
      </c>
      <c r="C981" s="1" t="s">
        <v>2544</v>
      </c>
      <c r="D981" s="1" t="str">
        <f t="shared" si="30"/>
        <v>helpless, weak, insipid</v>
      </c>
      <c r="E981" s="1" t="s">
        <v>2543</v>
      </c>
      <c r="F981" s="1"/>
      <c r="G981" s="1"/>
      <c r="H981" s="1"/>
      <c r="L981" t="str">
        <f t="shared" si="31"/>
        <v>&lt;p&gt;&lt;b&gt;iners, inertis&lt;/b&gt; &lt;i&gt;adj&lt;/i&gt; helpless, weak, insipid&lt;/p&gt;</v>
      </c>
    </row>
    <row r="982">
      <c r="A982" s="1" t="s">
        <v>2545</v>
      </c>
      <c r="B982" s="1" t="s">
        <v>27</v>
      </c>
      <c r="C982" s="1" t="s">
        <v>2546</v>
      </c>
      <c r="D982" s="1" t="str">
        <f t="shared" si="30"/>
        <v>&lt;b&gt;īnsum&lt;/b&gt;</v>
      </c>
      <c r="E982" s="1" t="s">
        <v>2545</v>
      </c>
      <c r="F982" s="1"/>
      <c r="G982" s="1" t="s">
        <v>10</v>
      </c>
      <c r="H982" s="1"/>
      <c r="L982" t="str">
        <f t="shared" si="31"/>
        <v>&lt;p&gt;&lt;b&gt;inest&lt;/b&gt; &lt;i&gt;see&lt;/i&gt; &lt;b&gt;īnsum&lt;/b&gt;&lt;/p&gt;</v>
      </c>
    </row>
    <row r="983">
      <c r="A983" s="1" t="s">
        <v>2547</v>
      </c>
      <c r="B983" s="1" t="s">
        <v>54</v>
      </c>
      <c r="C983" s="1" t="s">
        <v>2548</v>
      </c>
      <c r="D983" s="1" t="str">
        <f t="shared" si="30"/>
        <v>untried</v>
      </c>
      <c r="E983" s="1" t="s">
        <v>2547</v>
      </c>
      <c r="F983" s="1"/>
      <c r="G983" s="1"/>
      <c r="H983" s="1"/>
      <c r="L983" t="str">
        <f t="shared" si="31"/>
        <v>&lt;p&gt;&lt;b&gt;inexpertus, -a, -um&lt;/b&gt; &lt;i&gt;adj&lt;/i&gt; untried&lt;/p&gt;</v>
      </c>
    </row>
    <row r="984">
      <c r="A984" s="1" t="s">
        <v>2549</v>
      </c>
      <c r="B984" s="1" t="s">
        <v>54</v>
      </c>
      <c r="C984" s="1" t="s">
        <v>2550</v>
      </c>
      <c r="D984" s="1" t="str">
        <f t="shared" si="30"/>
        <v>unwrought, unfashioned</v>
      </c>
      <c r="E984" s="1" t="s">
        <v>2549</v>
      </c>
      <c r="F984" s="1"/>
      <c r="G984" s="1"/>
      <c r="H984" s="1"/>
      <c r="L984" t="str">
        <f t="shared" si="31"/>
        <v>&lt;p&gt;&lt;b&gt;īnfabricātus, -a, -um&lt;/b&gt; &lt;i&gt;adj&lt;/i&gt; unwrought, unfashioned&lt;/p&gt;</v>
      </c>
    </row>
    <row r="985">
      <c r="A985" s="1" t="s">
        <v>2551</v>
      </c>
      <c r="B985" s="1" t="s">
        <v>54</v>
      </c>
      <c r="C985" s="1" t="s">
        <v>2552</v>
      </c>
      <c r="D985" s="1" t="str">
        <f t="shared" si="30"/>
        <v>unspeakable, abominable, monstrous</v>
      </c>
      <c r="E985" s="1" t="s">
        <v>2551</v>
      </c>
      <c r="F985" s="1"/>
      <c r="G985" s="1"/>
      <c r="H985" s="1"/>
      <c r="L985" t="str">
        <f t="shared" si="31"/>
        <v>&lt;p&gt;&lt;b&gt;īnfandus, -a, -um&lt;/b&gt; &lt;i&gt;adj&lt;/i&gt; unspeakable, abominable, monstrous&lt;/p&gt;</v>
      </c>
    </row>
    <row r="986">
      <c r="A986" s="1" t="s">
        <v>2553</v>
      </c>
      <c r="B986" s="1" t="s">
        <v>161</v>
      </c>
      <c r="C986" s="1" t="s">
        <v>2554</v>
      </c>
      <c r="D986" s="1" t="str">
        <f t="shared" si="30"/>
        <v>infant, baby</v>
      </c>
      <c r="E986" s="1" t="s">
        <v>2555</v>
      </c>
      <c r="F986" s="1"/>
      <c r="G986" s="1"/>
      <c r="H986" s="1"/>
      <c r="L986" t="str">
        <f t="shared" si="31"/>
        <v>&lt;p&gt;&lt;b&gt;īnfāns, -antis&lt;/b&gt; &lt;i&gt;masc/fem&lt;/i&gt; infant, baby&lt;/p&gt;</v>
      </c>
    </row>
    <row r="987">
      <c r="A987" s="1" t="s">
        <v>2556</v>
      </c>
      <c r="B987" s="1" t="s">
        <v>54</v>
      </c>
      <c r="C987" s="1" t="s">
        <v>2557</v>
      </c>
      <c r="D987" s="1" t="str">
        <f t="shared" si="30"/>
        <v>not done, false</v>
      </c>
      <c r="E987" s="1" t="s">
        <v>2556</v>
      </c>
      <c r="F987" s="1"/>
      <c r="G987" s="1"/>
      <c r="H987" s="1"/>
      <c r="L987" t="str">
        <f t="shared" si="31"/>
        <v>&lt;p&gt;&lt;b&gt;īnfectus, -a, -um&lt;/b&gt; &lt;i&gt;adj&lt;/i&gt; not done, false&lt;/p&gt;</v>
      </c>
    </row>
    <row r="988">
      <c r="A988" s="1" t="s">
        <v>2558</v>
      </c>
      <c r="B988" s="1" t="s">
        <v>54</v>
      </c>
      <c r="C988" s="1" t="s">
        <v>2559</v>
      </c>
      <c r="D988" s="1" t="str">
        <f t="shared" si="30"/>
        <v>unfortunate, unlucky, unhappy</v>
      </c>
      <c r="E988" s="1" t="s">
        <v>2558</v>
      </c>
      <c r="F988" s="1"/>
      <c r="G988" s="1"/>
      <c r="H988" s="1"/>
      <c r="L988" t="str">
        <f t="shared" si="31"/>
        <v>&lt;p&gt;&lt;b&gt;īnfēlīx, īnfēlīcis&lt;/b&gt; &lt;i&gt;adj&lt;/i&gt; unfortunate, unlucky, unhappy&lt;/p&gt;</v>
      </c>
    </row>
    <row r="989">
      <c r="A989" s="1" t="s">
        <v>2560</v>
      </c>
      <c r="B989" s="1" t="s">
        <v>54</v>
      </c>
      <c r="C989" s="1" t="s">
        <v>2561</v>
      </c>
      <c r="D989" s="1" t="str">
        <f t="shared" si="30"/>
        <v>hostile, enraged</v>
      </c>
      <c r="E989" s="1" t="s">
        <v>2560</v>
      </c>
      <c r="F989" s="1"/>
      <c r="G989" s="1"/>
      <c r="H989" s="1"/>
      <c r="L989" t="str">
        <f t="shared" si="31"/>
        <v>&lt;p&gt;&lt;b&gt;īnfēnsus, -a, -um&lt;/b&gt; &lt;i&gt;adj&lt;/i&gt; hostile, enraged&lt;/p&gt;</v>
      </c>
    </row>
    <row r="990">
      <c r="A990" s="1" t="s">
        <v>2562</v>
      </c>
      <c r="B990" s="1" t="s">
        <v>19</v>
      </c>
      <c r="C990" s="1" t="s">
        <v>2563</v>
      </c>
      <c r="D990" s="1" t="str">
        <f t="shared" si="30"/>
        <v>bring in; advance, move forward</v>
      </c>
      <c r="E990" s="1" t="s">
        <v>2562</v>
      </c>
      <c r="F990" s="1"/>
      <c r="G990" s="1"/>
      <c r="H990" s="1">
        <v>742</v>
      </c>
      <c r="L990" t="str">
        <f t="shared" si="31"/>
        <v>&lt;p&gt;&lt;b&gt;īnferō, īnferre, intulī, inlātum&lt;/b&gt; &lt;i&gt;vt&lt;/i&gt; bring in; advance, move forward&lt;/p&gt;</v>
      </c>
    </row>
    <row r="991">
      <c r="A991" s="1" t="s">
        <v>2564</v>
      </c>
      <c r="B991" s="1" t="s">
        <v>54</v>
      </c>
      <c r="C991" s="1" t="s">
        <v>2565</v>
      </c>
      <c r="D991" s="1" t="str">
        <f t="shared" si="30"/>
        <v>below, beneath</v>
      </c>
      <c r="E991" s="1" t="s">
        <v>2564</v>
      </c>
      <c r="F991" s="1"/>
      <c r="G991" s="1"/>
      <c r="H991" s="1">
        <v>428</v>
      </c>
      <c r="L991" t="str">
        <f t="shared" si="31"/>
        <v>&lt;p&gt;&lt;b&gt;īnferus, -a, -um&lt;/b&gt; &lt;i&gt;adj&lt;/i&gt; below, beneath&lt;/p&gt;</v>
      </c>
    </row>
    <row r="992">
      <c r="A992" s="1" t="s">
        <v>2566</v>
      </c>
      <c r="B992" s="1" t="s">
        <v>19</v>
      </c>
      <c r="C992" s="1" t="s">
        <v>2567</v>
      </c>
      <c r="D992" s="1" t="str">
        <f t="shared" si="30"/>
        <v>fix, implant, drive in</v>
      </c>
      <c r="E992" s="1" t="s">
        <v>2568</v>
      </c>
      <c r="F992" s="1"/>
      <c r="G992" s="1"/>
      <c r="H992" s="1"/>
      <c r="L992" t="str">
        <f t="shared" si="31"/>
        <v>&lt;p&gt;&lt;b&gt;īnfīgō, -gere, -xī, -xum&lt;/b&gt; &lt;i&gt;vt&lt;/i&gt; fix, implant, drive in&lt;/p&gt;</v>
      </c>
    </row>
    <row r="993">
      <c r="A993" s="1" t="s">
        <v>2569</v>
      </c>
      <c r="B993" s="1" t="s">
        <v>19</v>
      </c>
      <c r="C993" s="1" t="s">
        <v>69</v>
      </c>
      <c r="D993" s="1" t="str">
        <f t="shared" si="30"/>
        <v>set on fire, inflame</v>
      </c>
      <c r="E993" s="1" t="s">
        <v>2570</v>
      </c>
      <c r="F993" s="1"/>
      <c r="G993" s="1"/>
      <c r="H993" s="1"/>
      <c r="L993" t="str">
        <f t="shared" si="31"/>
        <v>&lt;p&gt;&lt;b&gt;īnflammō, -āre, -āvī, -ātum&lt;/b&gt; &lt;i&gt;vt&lt;/i&gt; set on fire, inflame&lt;/p&gt;</v>
      </c>
    </row>
    <row r="994">
      <c r="A994" s="1" t="s">
        <v>2571</v>
      </c>
      <c r="B994" s="1" t="s">
        <v>19</v>
      </c>
      <c r="C994" s="1" t="s">
        <v>2572</v>
      </c>
      <c r="D994" s="1" t="str">
        <f t="shared" si="30"/>
        <v>bend; change</v>
      </c>
      <c r="E994" s="1" t="s">
        <v>2573</v>
      </c>
      <c r="F994" s="1"/>
      <c r="G994" s="1"/>
      <c r="H994" s="1"/>
      <c r="L994" t="str">
        <f t="shared" si="31"/>
        <v>&lt;p&gt;&lt;b&gt;īnflectō, -ctere, -xī, -xum&lt;/b&gt; &lt;i&gt;vt&lt;/i&gt; bend; change&lt;/p&gt;</v>
      </c>
    </row>
    <row r="995">
      <c r="A995" s="1" t="s">
        <v>2574</v>
      </c>
      <c r="B995" s="1" t="s">
        <v>54</v>
      </c>
      <c r="C995" s="1" t="s">
        <v>2575</v>
      </c>
      <c r="D995" s="1" t="str">
        <f t="shared" si="30"/>
        <v>not bridled; unrestrained, wild</v>
      </c>
      <c r="E995" s="1" t="s">
        <v>2574</v>
      </c>
      <c r="F995" s="1"/>
      <c r="G995" s="1"/>
      <c r="H995" s="1"/>
      <c r="L995" t="str">
        <f t="shared" si="31"/>
        <v>&lt;p&gt;&lt;b&gt;īnfrēnus, -a, -um&lt;/b&gt; &lt;i&gt;adj&lt;/i&gt; not bridled; unrestrained, wild&lt;/p&gt;</v>
      </c>
    </row>
    <row r="996">
      <c r="A996" s="1" t="s">
        <v>2576</v>
      </c>
      <c r="B996" s="1" t="s">
        <v>19</v>
      </c>
      <c r="C996" s="1" t="s">
        <v>2577</v>
      </c>
      <c r="D996" s="1" t="str">
        <f t="shared" si="30"/>
        <v>pour on</v>
      </c>
      <c r="E996" s="1" t="s">
        <v>2578</v>
      </c>
      <c r="F996" s="1"/>
      <c r="G996" s="1"/>
      <c r="H996" s="1"/>
      <c r="L996" t="str">
        <f t="shared" si="31"/>
        <v>&lt;p&gt;&lt;b&gt;īnfundō, -undere, -ūdī, -ūsum&lt;/b&gt; &lt;i&gt;vt&lt;/i&gt; pour on&lt;/p&gt;</v>
      </c>
    </row>
    <row r="997">
      <c r="A997" s="1" t="s">
        <v>2579</v>
      </c>
      <c r="B997" s="1" t="s">
        <v>19</v>
      </c>
      <c r="C997" s="1" t="s">
        <v>2580</v>
      </c>
      <c r="D997" s="1" t="str">
        <f t="shared" si="30"/>
        <v>redouble; increase in intensity</v>
      </c>
      <c r="E997" s="1" t="s">
        <v>2581</v>
      </c>
      <c r="F997" s="1"/>
      <c r="G997" s="1"/>
      <c r="H997" s="1"/>
      <c r="L997" t="str">
        <f t="shared" si="31"/>
        <v>&lt;p&gt;&lt;b&gt;ingeminō, -āre, -āvī, -ātum&lt;/b&gt; &lt;i&gt;vt&lt;/i&gt; redouble; increase in intensity&lt;/p&gt;</v>
      </c>
    </row>
    <row r="998">
      <c r="A998" s="1" t="s">
        <v>2582</v>
      </c>
      <c r="B998" s="1" t="s">
        <v>19</v>
      </c>
      <c r="C998" s="1" t="s">
        <v>2152</v>
      </c>
      <c r="D998" s="1" t="str">
        <f t="shared" si="30"/>
        <v>groan, sigh</v>
      </c>
      <c r="E998" s="1" t="s">
        <v>2583</v>
      </c>
      <c r="F998" s="1"/>
      <c r="G998" s="1"/>
      <c r="H998" s="1"/>
      <c r="L998" t="str">
        <f t="shared" si="31"/>
        <v>&lt;p&gt;&lt;b&gt;ingemō, -ere, -uī, -itum&lt;/b&gt; &lt;i&gt;vt&lt;/i&gt; groan, sigh&lt;/p&gt;</v>
      </c>
    </row>
    <row r="999">
      <c r="A999" s="1" t="s">
        <v>2584</v>
      </c>
      <c r="B999" s="1" t="s">
        <v>54</v>
      </c>
      <c r="C999" s="1" t="s">
        <v>2585</v>
      </c>
      <c r="D999" s="1" t="str">
        <f t="shared" si="30"/>
        <v>huge</v>
      </c>
      <c r="E999" s="1" t="s">
        <v>2584</v>
      </c>
      <c r="F999" s="1"/>
      <c r="G999" s="1"/>
      <c r="H999" s="1">
        <v>202</v>
      </c>
      <c r="L999" t="str">
        <f t="shared" si="31"/>
        <v>&lt;p&gt;&lt;b&gt;ingēns, ingentis&lt;/b&gt; &lt;i&gt;adj&lt;/i&gt; huge&lt;/p&gt;</v>
      </c>
    </row>
    <row r="1000">
      <c r="A1000" s="1" t="s">
        <v>2586</v>
      </c>
      <c r="B1000" s="1" t="s">
        <v>54</v>
      </c>
      <c r="C1000" s="1" t="s">
        <v>2587</v>
      </c>
      <c r="D1000" s="1" t="str">
        <f t="shared" si="30"/>
        <v>ungrateful, thankless</v>
      </c>
      <c r="E1000" s="1" t="s">
        <v>2586</v>
      </c>
      <c r="F1000" s="1"/>
      <c r="G1000" s="1"/>
      <c r="H1000" s="1">
        <v>592</v>
      </c>
      <c r="L1000" t="str">
        <f t="shared" si="31"/>
        <v>&lt;p&gt;&lt;b&gt;ingrātus, -a, -um&lt;/b&gt; &lt;i&gt;adj&lt;/i&gt; ungrateful, thankless&lt;/p&gt;</v>
      </c>
    </row>
    <row r="1001">
      <c r="A1001" s="1" t="s">
        <v>2588</v>
      </c>
      <c r="B1001" s="1" t="s">
        <v>103</v>
      </c>
      <c r="C1001" s="1" t="s">
        <v>2589</v>
      </c>
      <c r="D1001" s="1" t="str">
        <f t="shared" si="30"/>
        <v>advance, walk; enter; begin a speech</v>
      </c>
      <c r="E1001" s="1" t="s">
        <v>2590</v>
      </c>
      <c r="F1001" s="1"/>
      <c r="G1001" s="1"/>
      <c r="H1001" s="1">
        <v>885</v>
      </c>
      <c r="L1001" t="str">
        <f t="shared" si="31"/>
        <v>&lt;p&gt;&lt;b&gt;ingredior, -dī, -ssus&lt;/b&gt; &lt;i&gt;v dep&lt;/i&gt; advance, walk; enter; begin a speech&lt;/p&gt;</v>
      </c>
    </row>
    <row r="1002">
      <c r="A1002" s="1" t="s">
        <v>2591</v>
      </c>
      <c r="B1002" s="1" t="s">
        <v>19</v>
      </c>
      <c r="C1002" s="1" t="s">
        <v>2592</v>
      </c>
      <c r="D1002" s="1" t="str">
        <f t="shared" si="30"/>
        <v>gape, be open mouthed</v>
      </c>
      <c r="E1002" s="1" t="s">
        <v>2593</v>
      </c>
      <c r="F1002" s="1"/>
      <c r="G1002" s="1"/>
      <c r="H1002" s="1"/>
      <c r="L1002" t="str">
        <f t="shared" si="31"/>
        <v>&lt;p&gt;&lt;b&gt;inhiō, -āre, -āvī, -ātum&lt;/b&gt; &lt;i&gt;vt&lt;/i&gt; gape, be open mouthed&lt;/p&gt;</v>
      </c>
    </row>
    <row r="1003">
      <c r="A1003" s="1" t="s">
        <v>2594</v>
      </c>
      <c r="B1003" s="1" t="s">
        <v>54</v>
      </c>
      <c r="C1003" s="1" t="s">
        <v>2595</v>
      </c>
      <c r="D1003" s="1" t="str">
        <f t="shared" si="30"/>
        <v>inhospitable</v>
      </c>
      <c r="E1003" s="1" t="s">
        <v>2594</v>
      </c>
      <c r="F1003" s="1"/>
      <c r="G1003" s="1"/>
      <c r="H1003" s="1"/>
      <c r="L1003" t="str">
        <f t="shared" si="31"/>
        <v>&lt;p&gt;&lt;b&gt;inhospitus, -a, -um&lt;/b&gt; &lt;i&gt;adj&lt;/i&gt; inhospitable&lt;/p&gt;</v>
      </c>
    </row>
    <row r="1004">
      <c r="A1004" s="1" t="s">
        <v>2596</v>
      </c>
      <c r="B1004" s="1" t="s">
        <v>54</v>
      </c>
      <c r="C1004" s="1" t="s">
        <v>2597</v>
      </c>
      <c r="D1004" s="1" t="str">
        <f t="shared" si="30"/>
        <v>unburied</v>
      </c>
      <c r="E1004" s="1" t="s">
        <v>2596</v>
      </c>
      <c r="F1004" s="1"/>
      <c r="G1004" s="1"/>
      <c r="H1004" s="1"/>
      <c r="L1004" t="str">
        <f t="shared" si="31"/>
        <v>&lt;p&gt;&lt;b&gt;inhumātus, -a, -um&lt;/b&gt; &lt;i&gt;adj&lt;/i&gt; unburied&lt;/p&gt;</v>
      </c>
    </row>
    <row r="1005">
      <c r="A1005" s="1" t="s">
        <v>2598</v>
      </c>
      <c r="B1005" s="1" t="s">
        <v>54</v>
      </c>
      <c r="C1005" s="1" t="s">
        <v>2599</v>
      </c>
      <c r="D1005" s="1" t="str">
        <f t="shared" si="30"/>
        <v>unfriendly, hostile</v>
      </c>
      <c r="E1005" s="1" t="s">
        <v>2598</v>
      </c>
      <c r="F1005" s="1"/>
      <c r="G1005" s="1"/>
      <c r="H1005" s="1"/>
      <c r="L1005" t="str">
        <f t="shared" si="31"/>
        <v>&lt;p&gt;&lt;b&gt;inimīcus, -a, -um&lt;/b&gt; &lt;i&gt;adj&lt;/i&gt; unfriendly, hostile&lt;/p&gt;</v>
      </c>
    </row>
    <row r="1006">
      <c r="A1006" s="1" t="s">
        <v>2600</v>
      </c>
      <c r="B1006" s="1" t="s">
        <v>81</v>
      </c>
      <c r="C1006" s="1" t="s">
        <v>2601</v>
      </c>
      <c r="D1006" s="1" t="str">
        <f t="shared" si="30"/>
        <v>enemy</v>
      </c>
      <c r="E1006" s="1" t="s">
        <v>2602</v>
      </c>
      <c r="F1006" s="1"/>
      <c r="G1006" s="1"/>
      <c r="H1006" s="1">
        <v>952</v>
      </c>
      <c r="L1006" t="str">
        <f t="shared" si="31"/>
        <v>&lt;p&gt;&lt;b&gt;inimīcus, -ī&lt;/b&gt; &lt;i&gt;masc&lt;/i&gt; enemy&lt;/p&gt;</v>
      </c>
    </row>
    <row r="1007">
      <c r="A1007" s="1" t="s">
        <v>2603</v>
      </c>
      <c r="B1007" s="1" t="s">
        <v>54</v>
      </c>
      <c r="C1007" s="1" t="s">
        <v>2604</v>
      </c>
      <c r="D1007" s="1" t="str">
        <f t="shared" si="30"/>
        <v xml:space="preserve"> unfair, disadvantageous</v>
      </c>
      <c r="E1007" s="1" t="s">
        <v>2603</v>
      </c>
      <c r="F1007" s="1"/>
      <c r="G1007" s="1"/>
      <c r="H1007" s="1"/>
      <c r="L1007" t="str">
        <f t="shared" si="31"/>
        <v xml:space="preserve">&lt;p&gt;&lt;b&gt;inīquus, -a, -um&lt;/b&gt; &lt;i&gt;adj&lt;/i&gt;  unfair, disadvantageous&lt;/p&gt;</v>
      </c>
    </row>
    <row r="1008">
      <c r="A1008" s="1" t="s">
        <v>2605</v>
      </c>
      <c r="B1008" s="1" t="s">
        <v>85</v>
      </c>
      <c r="C1008" s="1" t="s">
        <v>2606</v>
      </c>
      <c r="D1008" s="1" t="str">
        <f t="shared" si="30"/>
        <v>injustice, wrong</v>
      </c>
      <c r="E1008" s="1" t="s">
        <v>2607</v>
      </c>
      <c r="F1008" s="1"/>
      <c r="G1008" s="1"/>
      <c r="H1008" s="1">
        <v>381</v>
      </c>
      <c r="L1008" t="str">
        <f t="shared" si="31"/>
        <v>&lt;p&gt;&lt;b&gt;injūria, -ae&lt;/b&gt; &lt;i&gt;fem&lt;/i&gt; injustice, wrong&lt;/p&gt;</v>
      </c>
    </row>
    <row r="1009">
      <c r="A1009" s="1" t="s">
        <v>2608</v>
      </c>
      <c r="B1009" s="1" t="s">
        <v>54</v>
      </c>
      <c r="C1009" s="1" t="s">
        <v>2609</v>
      </c>
      <c r="D1009" s="1" t="str">
        <f t="shared" si="30"/>
        <v>unjust, wrongful</v>
      </c>
      <c r="E1009" s="1" t="s">
        <v>2608</v>
      </c>
      <c r="F1009" s="1"/>
      <c r="G1009" s="1"/>
      <c r="H1009" s="1"/>
      <c r="L1009" t="str">
        <f t="shared" si="31"/>
        <v>&lt;p&gt;&lt;b&gt;injūstus, -a, -um&lt;/b&gt; &lt;i&gt;adj&lt;/i&gt; unjust, wrongful&lt;/p&gt;</v>
      </c>
    </row>
    <row r="1010">
      <c r="A1010" s="1" t="s">
        <v>2610</v>
      </c>
      <c r="B1010" s="1" t="s">
        <v>19</v>
      </c>
      <c r="C1010" s="1" t="s">
        <v>2611</v>
      </c>
      <c r="D1010" s="1" t="str">
        <f t="shared" si="30"/>
        <v>devise, weave (plots)</v>
      </c>
      <c r="E1010" s="1" t="s">
        <v>2612</v>
      </c>
      <c r="F1010" s="1"/>
      <c r="G1010" s="1"/>
      <c r="H1010" s="1"/>
      <c r="L1010" t="str">
        <f t="shared" si="31"/>
        <v>&lt;p&gt;&lt;b&gt;innectō, -ctere, -xuī, -xum&lt;/b&gt; &lt;i&gt;vt&lt;/i&gt; devise, weave (plots)&lt;/p&gt;</v>
      </c>
    </row>
    <row r="1011">
      <c r="A1011" s="1" t="s">
        <v>2613</v>
      </c>
      <c r="B1011" s="1" t="s">
        <v>54</v>
      </c>
      <c r="C1011" s="1" t="s">
        <v>2614</v>
      </c>
      <c r="D1011" s="1" t="str">
        <f t="shared" si="30"/>
        <v>innocent</v>
      </c>
      <c r="E1011" s="1" t="s">
        <v>2613</v>
      </c>
      <c r="F1011" s="1"/>
      <c r="G1011" s="1"/>
      <c r="H1011" s="1"/>
      <c r="L1011" t="str">
        <f t="shared" si="31"/>
        <v>&lt;p&gt;&lt;b&gt;innocēns, innocentis&lt;/b&gt; &lt;i&gt;adj&lt;/i&gt; innocent&lt;/p&gt;</v>
      </c>
    </row>
    <row r="1012">
      <c r="A1012" s="1" t="s">
        <v>2615</v>
      </c>
      <c r="B1012" s="1" t="s">
        <v>54</v>
      </c>
      <c r="C1012" s="1" t="s">
        <v>2616</v>
      </c>
      <c r="D1012" s="1" t="str">
        <f t="shared" si="30"/>
        <v>weak, helpless; &lt;b&gt;inops animī&lt;/b&gt; out of one's mind</v>
      </c>
      <c r="E1012" s="1" t="s">
        <v>2615</v>
      </c>
      <c r="F1012" s="1"/>
      <c r="G1012" s="1"/>
      <c r="H1012" s="1"/>
      <c r="L1012" t="str">
        <f t="shared" si="31"/>
        <v>&lt;p&gt;&lt;b&gt;inops, inopis&lt;/b&gt; &lt;i&gt;adj&lt;/i&gt; weak, helpless; &lt;b&gt;inops animī&lt;/b&gt; out of one's mind&lt;/p&gt;</v>
      </c>
    </row>
    <row r="1013">
      <c r="A1013" s="1" t="s">
        <v>2617</v>
      </c>
      <c r="B1013" s="1" t="s">
        <v>19</v>
      </c>
      <c r="C1013" s="1" t="s">
        <v>2618</v>
      </c>
      <c r="D1013" s="1" t="str">
        <f t="shared" si="30"/>
        <v>he/she says, said</v>
      </c>
      <c r="E1013" s="1" t="s">
        <v>2617</v>
      </c>
      <c r="F1013" s="1"/>
      <c r="G1013" s="1"/>
      <c r="H1013" s="1">
        <v>163</v>
      </c>
      <c r="L1013" t="str">
        <f t="shared" si="31"/>
        <v>&lt;p&gt;&lt;b&gt;inquit&lt;/b&gt; &lt;i&gt;vt&lt;/i&gt; he/she says, said&lt;/p&gt;</v>
      </c>
    </row>
    <row r="1014">
      <c r="A1014" s="1" t="s">
        <v>2619</v>
      </c>
      <c r="B1014" s="1" t="s">
        <v>19</v>
      </c>
      <c r="C1014" s="1" t="s">
        <v>2620</v>
      </c>
      <c r="D1014" s="1" t="str">
        <f t="shared" si="30"/>
        <v>laugh at, ridicule</v>
      </c>
      <c r="E1014" s="1" t="s">
        <v>2621</v>
      </c>
      <c r="F1014" s="1"/>
      <c r="G1014" s="1"/>
      <c r="H1014" s="1"/>
      <c r="L1014" t="str">
        <f t="shared" si="31"/>
        <v>&lt;p&gt;&lt;b&gt;inrīdeō, -dēre, -sī, -sum&lt;/b&gt; &lt;i&gt;vt&lt;/i&gt; laugh at, ridicule&lt;/p&gt;</v>
      </c>
    </row>
    <row r="1015">
      <c r="A1015" s="1" t="s">
        <v>2622</v>
      </c>
      <c r="B1015" s="1" t="s">
        <v>19</v>
      </c>
      <c r="C1015" s="1" t="s">
        <v>2623</v>
      </c>
      <c r="D1015" s="1" t="str">
        <f t="shared" si="30"/>
        <v>rush in, burst into</v>
      </c>
      <c r="E1015" s="1" t="s">
        <v>2624</v>
      </c>
      <c r="F1015" s="1"/>
      <c r="G1015" s="1"/>
      <c r="H1015" s="1"/>
      <c r="L1015" t="str">
        <f t="shared" si="31"/>
        <v>&lt;p&gt;&lt;b&gt;inrumpō, -umpere, -ūpī, -uptum&lt;/b&gt; &lt;i&gt;vt&lt;/i&gt; rush in, burst into&lt;/p&gt;</v>
      </c>
    </row>
    <row r="1016">
      <c r="A1016" s="1" t="s">
        <v>2625</v>
      </c>
      <c r="B1016" s="1" t="s">
        <v>85</v>
      </c>
      <c r="C1016" s="1" t="s">
        <v>2626</v>
      </c>
      <c r="D1016" s="1" t="str">
        <f t="shared" si="30"/>
        <v>insanity, madness</v>
      </c>
      <c r="E1016" s="1" t="s">
        <v>2627</v>
      </c>
      <c r="F1016" s="1"/>
      <c r="G1016" s="1"/>
      <c r="H1016" s="1"/>
      <c r="L1016" t="str">
        <f t="shared" si="31"/>
        <v>&lt;p&gt;&lt;b&gt;īnsānia, -ae&lt;/b&gt; &lt;i&gt;fem&lt;/i&gt; insanity, madness&lt;/p&gt;</v>
      </c>
    </row>
    <row r="1017">
      <c r="A1017" s="1" t="s">
        <v>2628</v>
      </c>
      <c r="B1017" s="1" t="s">
        <v>19</v>
      </c>
      <c r="C1017" s="1" t="s">
        <v>2629</v>
      </c>
      <c r="D1017" s="1" t="str">
        <f t="shared" si="30"/>
        <v>be mad, act crazily</v>
      </c>
      <c r="E1017" s="1" t="s">
        <v>2630</v>
      </c>
      <c r="F1017" s="1"/>
      <c r="G1017" s="1"/>
      <c r="H1017" s="1"/>
      <c r="L1017" t="str">
        <f t="shared" si="31"/>
        <v>&lt;p&gt;&lt;b&gt;īnsāniō, -īre, -īvī, -ītum&lt;/b&gt; &lt;i&gt;vt&lt;/i&gt; be mad, act crazily&lt;/p&gt;</v>
      </c>
    </row>
    <row r="1018">
      <c r="A1018" s="1" t="s">
        <v>2631</v>
      </c>
      <c r="B1018" s="1" t="s">
        <v>54</v>
      </c>
      <c r="C1018" s="1" t="s">
        <v>2632</v>
      </c>
      <c r="D1018" s="1" t="str">
        <f t="shared" si="30"/>
        <v>mad, raging, insane</v>
      </c>
      <c r="E1018" s="1" t="s">
        <v>2631</v>
      </c>
      <c r="F1018" s="1"/>
      <c r="G1018" s="1"/>
      <c r="H1018" s="1"/>
      <c r="L1018" t="str">
        <f t="shared" si="31"/>
        <v>&lt;p&gt;&lt;b&gt;īnsānus, -a, -um&lt;/b&gt; &lt;i&gt;adj&lt;/i&gt; mad, raging, insane&lt;/p&gt;</v>
      </c>
    </row>
    <row r="1019">
      <c r="A1019" s="1" t="s">
        <v>2633</v>
      </c>
      <c r="B1019" s="1" t="s">
        <v>54</v>
      </c>
      <c r="C1019" s="1" t="s">
        <v>2634</v>
      </c>
      <c r="D1019" s="1" t="str">
        <f t="shared" si="30"/>
        <v>not knowing, ignorant</v>
      </c>
      <c r="E1019" s="1" t="s">
        <v>2633</v>
      </c>
      <c r="F1019" s="1"/>
      <c r="G1019" s="1"/>
      <c r="H1019" s="1"/>
      <c r="L1019" t="str">
        <f t="shared" si="31"/>
        <v>&lt;p&gt;&lt;b&gt;īnscius, -a, -um&lt;/b&gt; &lt;i&gt;adj&lt;/i&gt; not knowing, ignorant&lt;/p&gt;</v>
      </c>
    </row>
    <row r="1020">
      <c r="A1020" s="1" t="s">
        <v>2635</v>
      </c>
      <c r="B1020" s="1" t="s">
        <v>103</v>
      </c>
      <c r="C1020" s="1" t="s">
        <v>2636</v>
      </c>
      <c r="D1020" s="1" t="str">
        <f t="shared" si="30"/>
        <v>follow, come after</v>
      </c>
      <c r="E1020" s="1" t="s">
        <v>2637</v>
      </c>
      <c r="F1020" s="1"/>
      <c r="G1020" s="1"/>
      <c r="H1020" s="1"/>
      <c r="L1020" t="str">
        <f t="shared" si="31"/>
        <v>&lt;p&gt;&lt;b&gt;īnsequor, -quī, -cūtus&lt;/b&gt; &lt;i&gt;v dep&lt;/i&gt; follow, come after&lt;/p&gt;</v>
      </c>
    </row>
    <row r="1021">
      <c r="A1021" s="1" t="s">
        <v>2638</v>
      </c>
      <c r="B1021" s="1" t="s">
        <v>54</v>
      </c>
      <c r="C1021" s="1" t="s">
        <v>2639</v>
      </c>
      <c r="D1021" s="1" t="str">
        <f t="shared" si="30"/>
        <v>distinguished, outstanding</v>
      </c>
      <c r="E1021" s="1" t="s">
        <v>2640</v>
      </c>
      <c r="F1021" s="1"/>
      <c r="G1021" s="1"/>
      <c r="H1021" s="1"/>
      <c r="L1021" t="str">
        <f t="shared" si="31"/>
        <v>&lt;p&gt;&lt;b&gt;īnsignis, -e&lt;/b&gt; &lt;i&gt;adj&lt;/i&gt; distinguished, outstanding&lt;/p&gt;</v>
      </c>
    </row>
    <row r="1022">
      <c r="A1022" s="1" t="s">
        <v>2641</v>
      </c>
      <c r="B1022" s="1" t="s">
        <v>19</v>
      </c>
      <c r="C1022" s="1" t="s">
        <v>2642</v>
      </c>
      <c r="D1022" s="1" t="str">
        <f t="shared" si="30"/>
        <v>press on; continue to</v>
      </c>
      <c r="E1022" s="1" t="s">
        <v>2643</v>
      </c>
      <c r="F1022" s="1"/>
      <c r="G1022" s="1"/>
      <c r="H1022" s="1"/>
      <c r="L1022" t="str">
        <f t="shared" si="31"/>
        <v>&lt;p&gt;&lt;b&gt;īnsistō, -istere, -titī&lt;/b&gt; &lt;i&gt;vt&lt;/i&gt; press on; continue to&lt;/p&gt;</v>
      </c>
    </row>
    <row r="1023">
      <c r="A1023" s="1" t="s">
        <v>2644</v>
      </c>
      <c r="B1023" s="1" t="s">
        <v>15</v>
      </c>
      <c r="C1023" s="1" t="s">
        <v>2645</v>
      </c>
      <c r="D1023" s="1" t="str">
        <f t="shared" si="30"/>
        <v>sleeplessness; nightmare</v>
      </c>
      <c r="E1023" s="1" t="s">
        <v>2646</v>
      </c>
      <c r="F1023" s="1"/>
      <c r="G1023" s="1"/>
      <c r="H1023" s="1"/>
      <c r="L1023" t="str">
        <f t="shared" si="31"/>
        <v>&lt;p&gt;&lt;b&gt;īnsomnium, -ī&lt;/b&gt; &lt;i&gt;neut&lt;/i&gt; sleeplessness; nightmare&lt;/p&gt;</v>
      </c>
    </row>
    <row r="1024">
      <c r="A1024" s="1" t="s">
        <v>2647</v>
      </c>
      <c r="B1024" s="1" t="s">
        <v>19</v>
      </c>
      <c r="C1024" s="1" t="s">
        <v>2648</v>
      </c>
      <c r="D1024" s="1" t="str">
        <f t="shared" si="30"/>
        <v>examine, inspect</v>
      </c>
      <c r="E1024" s="1" t="s">
        <v>2649</v>
      </c>
      <c r="F1024" s="1"/>
      <c r="G1024" s="1"/>
      <c r="H1024" s="1"/>
      <c r="L1024" t="str">
        <f t="shared" si="31"/>
        <v>&lt;p&gt;&lt;b&gt;īnspiciō, -icere, -exī, -ectum&lt;/b&gt; &lt;i&gt;vt&lt;/i&gt; examine, inspect&lt;/p&gt;</v>
      </c>
    </row>
    <row r="1025">
      <c r="A1025" s="1" t="s">
        <v>2650</v>
      </c>
      <c r="B1025" s="1" t="s">
        <v>19</v>
      </c>
      <c r="C1025" s="1" t="s">
        <v>2651</v>
      </c>
      <c r="D1025" s="1" t="str">
        <f t="shared" si="30"/>
        <v>renew, repeat</v>
      </c>
      <c r="E1025" s="1" t="s">
        <v>2652</v>
      </c>
      <c r="F1025" s="1"/>
      <c r="G1025" s="1"/>
      <c r="H1025" s="1"/>
      <c r="L1025" t="str">
        <f t="shared" si="31"/>
        <v>&lt;p&gt;&lt;b&gt;īnstaurō, -āre, -āvī, -ātum&lt;/b&gt; &lt;i&gt;vt&lt;/i&gt; renew, repeat&lt;/p&gt;</v>
      </c>
    </row>
    <row r="1026">
      <c r="A1026" s="1" t="s">
        <v>2653</v>
      </c>
      <c r="B1026" s="1" t="s">
        <v>19</v>
      </c>
      <c r="C1026" s="1" t="s">
        <v>2654</v>
      </c>
      <c r="D1026" s="1" t="str">
        <f t="shared" si="30"/>
        <v>goad on, urge</v>
      </c>
      <c r="E1026" s="1" t="s">
        <v>2655</v>
      </c>
      <c r="F1026" s="1"/>
      <c r="G1026" s="1"/>
      <c r="H1026" s="1"/>
      <c r="L1026" t="str">
        <f t="shared" si="31"/>
        <v>&lt;p&gt;&lt;b&gt;īnstimulō, -āre, -āvī, -ātum&lt;/b&gt; &lt;i&gt;vt&lt;/i&gt; goad on, urge&lt;/p&gt;</v>
      </c>
    </row>
    <row r="1027">
      <c r="A1027" s="1" t="s">
        <v>2656</v>
      </c>
      <c r="B1027" s="1" t="s">
        <v>19</v>
      </c>
      <c r="C1027" s="1" t="s">
        <v>2657</v>
      </c>
      <c r="D1027" s="1" t="str">
        <f t="shared" si="30"/>
        <v>press on, approach, be about to happen</v>
      </c>
      <c r="E1027" s="1" t="s">
        <v>2658</v>
      </c>
      <c r="F1027" s="1"/>
      <c r="G1027" s="1"/>
      <c r="H1027" s="1"/>
      <c r="L1027" t="str">
        <f t="shared" si="31"/>
        <v>&lt;p&gt;&lt;b&gt;īnstō, -tāre, -titī&lt;/b&gt; &lt;i&gt;vt&lt;/i&gt; press on, approach, be about to happen&lt;/p&gt;</v>
      </c>
    </row>
    <row r="1028">
      <c r="A1028" s="1" t="s">
        <v>2659</v>
      </c>
      <c r="B1028" s="1" t="s">
        <v>15</v>
      </c>
      <c r="C1028" s="1" t="s">
        <v>2660</v>
      </c>
      <c r="D1028" s="1" t="str">
        <f t="shared" ref="D1028:D1091" si="32">SUBSTITUTE(SUBSTITUTE(SUBSTITUTE(SUBSTITUTE(SUBSTITUTE(SUBSTITUTE(SUBSTITUTE(SUBSTITUTE(C1028,"*","&lt;b&gt;",1),"*","&lt;/b&gt;",1),"*","&lt;b&gt;",1),"*","&lt;/b&gt;",1),"*","&lt;b&gt;",1),"*","&lt;/b&gt;",1),"*","&lt;b&gt;",1),"*","&lt;/b&gt;",1)</f>
        <v>tool, equipment</v>
      </c>
      <c r="E1028" s="1" t="s">
        <v>2661</v>
      </c>
      <c r="F1028" s="1"/>
      <c r="G1028" s="1"/>
      <c r="H1028" s="1"/>
      <c r="L1028" t="str">
        <f t="shared" ref="L1028:L1091" si="33">"&lt;p&gt;&lt;b&gt;"&amp;A1028&amp;"&lt;/b&gt; &lt;i&gt;"&amp;B1028&amp;"&lt;/i&gt; "&amp;D1028&amp;"&lt;/p&gt;"</f>
        <v>&lt;p&gt;&lt;b&gt;īnstrūmentum, -ī&lt;/b&gt; &lt;i&gt;neut&lt;/i&gt; tool, equipment&lt;/p&gt;</v>
      </c>
    </row>
    <row r="1029">
      <c r="A1029" s="1" t="s">
        <v>2662</v>
      </c>
      <c r="B1029" s="1" t="s">
        <v>85</v>
      </c>
      <c r="C1029" s="1" t="s">
        <v>2663</v>
      </c>
      <c r="D1029" s="1" t="str">
        <f t="shared" si="32"/>
        <v>island</v>
      </c>
      <c r="E1029" s="1" t="s">
        <v>2664</v>
      </c>
      <c r="F1029" s="1"/>
      <c r="G1029" s="1"/>
      <c r="H1029" s="1">
        <v>908</v>
      </c>
      <c r="L1029" t="str">
        <f t="shared" si="33"/>
        <v>&lt;p&gt;&lt;b&gt;īnsula, -ae&lt;/b&gt; &lt;i&gt;fem&lt;/i&gt; island&lt;/p&gt;</v>
      </c>
    </row>
    <row r="1030">
      <c r="A1030" s="1" t="s">
        <v>2665</v>
      </c>
      <c r="B1030" s="1" t="s">
        <v>19</v>
      </c>
      <c r="C1030" s="1" t="s">
        <v>2666</v>
      </c>
      <c r="D1030" s="1" t="str">
        <f t="shared" si="32"/>
        <v>be in</v>
      </c>
      <c r="E1030" s="1" t="s">
        <v>2665</v>
      </c>
      <c r="F1030" s="1"/>
      <c r="G1030" s="1"/>
      <c r="H1030" s="1"/>
      <c r="L1030" t="str">
        <f t="shared" si="33"/>
        <v>&lt;p&gt;&lt;b&gt;īnsum, inesse, īnfuī&lt;/b&gt; &lt;i&gt;vt&lt;/i&gt; be in&lt;/p&gt;</v>
      </c>
    </row>
    <row r="1031">
      <c r="A1031" s="1" t="s">
        <v>2667</v>
      </c>
      <c r="B1031" s="1" t="s">
        <v>54</v>
      </c>
      <c r="C1031" s="1" t="s">
        <v>2668</v>
      </c>
      <c r="D1031" s="1" t="str">
        <f t="shared" si="32"/>
        <v>unconquerable</v>
      </c>
      <c r="E1031" s="1" t="s">
        <v>2669</v>
      </c>
      <c r="F1031" s="1"/>
      <c r="G1031" s="1"/>
      <c r="H1031" s="1"/>
      <c r="L1031" t="str">
        <f t="shared" si="33"/>
        <v>&lt;p&gt;&lt;b&gt;īnsuperābilis, -e&lt;/b&gt; &lt;i&gt;adj&lt;/i&gt; unconquerable&lt;/p&gt;</v>
      </c>
    </row>
    <row r="1032">
      <c r="A1032" s="1" t="s">
        <v>2670</v>
      </c>
      <c r="B1032" s="1" t="s">
        <v>19</v>
      </c>
      <c r="C1032" s="1" t="s">
        <v>2671</v>
      </c>
      <c r="D1032" s="1" t="str">
        <f t="shared" si="32"/>
        <v>understand; realize</v>
      </c>
      <c r="E1032" s="1" t="s">
        <v>2672</v>
      </c>
      <c r="F1032" s="1"/>
      <c r="G1032" s="1"/>
      <c r="H1032" s="1">
        <v>512</v>
      </c>
      <c r="L1032" t="str">
        <f t="shared" si="33"/>
        <v>&lt;p&gt;&lt;b&gt;intellegō, -egere, -ēxī, -ēctum&lt;/b&gt; &lt;i&gt;vt&lt;/i&gt; understand; realize&lt;/p&gt;</v>
      </c>
    </row>
    <row r="1033">
      <c r="A1033" s="1" t="s">
        <v>2673</v>
      </c>
      <c r="B1033" s="1" t="s">
        <v>19</v>
      </c>
      <c r="C1033" s="1" t="s">
        <v>2674</v>
      </c>
      <c r="D1033" s="1" t="str">
        <f t="shared" si="32"/>
        <v>stretch out, spread something over</v>
      </c>
      <c r="E1033" s="1" t="s">
        <v>2675</v>
      </c>
      <c r="F1033" s="1"/>
      <c r="G1033" s="1"/>
      <c r="H1033" s="1">
        <v>895</v>
      </c>
      <c r="L1033" t="str">
        <f t="shared" si="33"/>
        <v>&lt;p&gt;&lt;b&gt;intendō, -dere, -dī, -tum&lt;/b&gt; &lt;i&gt;vt&lt;/i&gt; stretch out, spread something over&lt;/p&gt;</v>
      </c>
    </row>
    <row r="1034">
      <c r="A1034" s="1" t="s">
        <v>2676</v>
      </c>
      <c r="B1034" s="1" t="s">
        <v>93</v>
      </c>
      <c r="C1034" s="1" t="s">
        <v>2677</v>
      </c>
      <c r="D1034" s="1" t="str">
        <f t="shared" si="32"/>
        <v>attentively, intently</v>
      </c>
      <c r="E1034" s="1" t="s">
        <v>2676</v>
      </c>
      <c r="F1034" s="1"/>
      <c r="G1034" s="1"/>
      <c r="H1034" s="1"/>
      <c r="L1034" t="str">
        <f t="shared" si="33"/>
        <v>&lt;p&gt;&lt;b&gt;intentē&lt;/b&gt; &lt;i&gt;adv&lt;/i&gt; attentively, intently&lt;/p&gt;</v>
      </c>
    </row>
    <row r="1035">
      <c r="A1035" s="1" t="s">
        <v>2678</v>
      </c>
      <c r="B1035" s="1" t="s">
        <v>54</v>
      </c>
      <c r="C1035" s="1" t="s">
        <v>2679</v>
      </c>
      <c r="D1035" s="1" t="str">
        <f t="shared" si="32"/>
        <v>attentive</v>
      </c>
      <c r="E1035" s="1" t="s">
        <v>2678</v>
      </c>
      <c r="F1035" s="1"/>
      <c r="G1035" s="1"/>
      <c r="H1035" s="1"/>
      <c r="L1035" t="str">
        <f t="shared" si="33"/>
        <v>&lt;p&gt;&lt;b&gt;intentus, -a, -um&lt;/b&gt; &lt;i&gt;adj&lt;/i&gt; attentive&lt;/p&gt;</v>
      </c>
    </row>
    <row r="1036">
      <c r="A1036" s="1" t="s">
        <v>2680</v>
      </c>
      <c r="B1036" s="1" t="s">
        <v>12</v>
      </c>
      <c r="C1036" s="1" t="s">
        <v>2681</v>
      </c>
      <c r="D1036" s="1" t="str">
        <f t="shared" si="32"/>
        <v>between, among (+ acc.); &lt;b&gt;inter sē&lt;/b&gt; each other, mutually</v>
      </c>
      <c r="E1036" s="1" t="s">
        <v>2680</v>
      </c>
      <c r="F1036" s="1"/>
      <c r="G1036" s="1"/>
      <c r="H1036" s="1">
        <v>64</v>
      </c>
      <c r="L1036" t="str">
        <f t="shared" si="33"/>
        <v>&lt;p&gt;&lt;b&gt;inter&lt;/b&gt; &lt;i&gt;prep&lt;/i&gt; between, among (+ acc.); &lt;b&gt;inter sē&lt;/b&gt; each other, mutually&lt;/p&gt;</v>
      </c>
    </row>
    <row r="1037">
      <c r="A1037" s="1" t="s">
        <v>2682</v>
      </c>
      <c r="B1037" s="1" t="s">
        <v>93</v>
      </c>
      <c r="C1037" s="1" t="s">
        <v>2683</v>
      </c>
      <c r="D1037" s="1" t="str">
        <f t="shared" si="32"/>
        <v>meanwhile</v>
      </c>
      <c r="E1037" s="1" t="s">
        <v>2682</v>
      </c>
      <c r="F1037" s="1"/>
      <c r="G1037" s="1"/>
      <c r="H1037" s="1"/>
      <c r="L1037" t="str">
        <f t="shared" si="33"/>
        <v>&lt;p&gt;&lt;b&gt;intereā&lt;/b&gt; &lt;i&gt;adv&lt;/i&gt; meanwhile&lt;/p&gt;</v>
      </c>
    </row>
    <row r="1038">
      <c r="A1038" s="1" t="s">
        <v>2684</v>
      </c>
      <c r="B1038" s="1" t="s">
        <v>19</v>
      </c>
      <c r="C1038" s="1" t="s">
        <v>2685</v>
      </c>
      <c r="D1038" s="1" t="str">
        <f t="shared" si="32"/>
        <v>spread over, stain</v>
      </c>
      <c r="E1038" s="1" t="s">
        <v>2686</v>
      </c>
      <c r="F1038" s="1"/>
      <c r="G1038" s="1"/>
      <c r="H1038" s="1"/>
      <c r="L1038" t="str">
        <f t="shared" si="33"/>
        <v>&lt;p&gt;&lt;b&gt;interfundō, -undere, -ūdī, -ūsum&lt;/b&gt; &lt;i&gt;vt&lt;/i&gt; spread over, stain&lt;/p&gt;</v>
      </c>
    </row>
    <row r="1039">
      <c r="A1039" s="1" t="s">
        <v>2687</v>
      </c>
      <c r="B1039" s="1" t="s">
        <v>81</v>
      </c>
      <c r="C1039" s="1" t="s">
        <v>2688</v>
      </c>
      <c r="D1039" s="1" t="str">
        <f t="shared" si="32"/>
        <v>inner, interior</v>
      </c>
      <c r="E1039" s="1" t="s">
        <v>2689</v>
      </c>
      <c r="F1039" s="1"/>
      <c r="G1039" s="1"/>
      <c r="H1039" s="1"/>
      <c r="L1039" t="str">
        <f t="shared" si="33"/>
        <v>&lt;p&gt;&lt;b&gt;interior, -ōris&lt;/b&gt; &lt;i&gt;masc&lt;/i&gt; inner, interior&lt;/p&gt;</v>
      </c>
    </row>
    <row r="1040">
      <c r="A1040" s="1" t="s">
        <v>2690</v>
      </c>
      <c r="B1040" s="1" t="s">
        <v>161</v>
      </c>
      <c r="C1040" s="1" t="s">
        <v>2691</v>
      </c>
      <c r="D1040" s="1" t="str">
        <f t="shared" si="32"/>
        <v>an agent between two parties; (Mercury) messenger; (Juno) arranger of weddings</v>
      </c>
      <c r="E1040" s="1" t="s">
        <v>2690</v>
      </c>
      <c r="F1040" s="1"/>
      <c r="G1040" s="1"/>
      <c r="H1040" s="1"/>
      <c r="L1040" t="str">
        <f t="shared" si="33"/>
        <v>&lt;p&gt;&lt;b&gt;interpres, interpretis&lt;/b&gt; &lt;i&gt;masc/fem&lt;/i&gt; an agent between two parties; (Mercury) messenger; (Juno) arranger of weddings&lt;/p&gt;</v>
      </c>
    </row>
    <row r="1041">
      <c r="A1041" s="1" t="s">
        <v>2692</v>
      </c>
      <c r="B1041" s="1" t="s">
        <v>19</v>
      </c>
      <c r="C1041" s="1" t="s">
        <v>2693</v>
      </c>
      <c r="D1041" s="1" t="str">
        <f t="shared" si="32"/>
        <v>cut short, interrupt</v>
      </c>
      <c r="E1041" s="1" t="s">
        <v>2694</v>
      </c>
      <c r="F1041" s="1"/>
      <c r="G1041" s="1"/>
      <c r="H1041" s="1"/>
      <c r="L1041" t="str">
        <f t="shared" si="33"/>
        <v>&lt;p&gt;&lt;b&gt;interrumpō, -umpere, -ūpī, -uptum&lt;/b&gt; &lt;i&gt;vt&lt;/i&gt; cut short, interrupt&lt;/p&gt;</v>
      </c>
    </row>
    <row r="1042">
      <c r="A1042" s="1" t="s">
        <v>2695</v>
      </c>
      <c r="B1042" s="1" t="s">
        <v>19</v>
      </c>
      <c r="C1042" s="1" t="s">
        <v>2696</v>
      </c>
      <c r="D1042" s="1" t="str">
        <f t="shared" si="32"/>
        <v>enter</v>
      </c>
      <c r="E1042" s="1" t="s">
        <v>2697</v>
      </c>
      <c r="F1042" s="1"/>
      <c r="G1042" s="1"/>
      <c r="H1042" s="1">
        <v>766</v>
      </c>
      <c r="L1042" t="str">
        <f t="shared" si="33"/>
        <v>&lt;p&gt;&lt;b&gt;intrō, -āre, -āvī, -ātum&lt;/b&gt; &lt;i&gt;vt&lt;/i&gt; enter&lt;/p&gt;</v>
      </c>
    </row>
    <row r="1043">
      <c r="A1043" s="1" t="s">
        <v>2698</v>
      </c>
      <c r="B1043" s="1" t="s">
        <v>54</v>
      </c>
      <c r="C1043" s="1" t="s">
        <v>2699</v>
      </c>
      <c r="D1043" s="1" t="str">
        <f t="shared" si="32"/>
        <v>unavenged</v>
      </c>
      <c r="E1043" s="1" t="s">
        <v>2698</v>
      </c>
      <c r="F1043" s="1"/>
      <c r="G1043" s="1"/>
      <c r="H1043" s="1"/>
      <c r="L1043" t="str">
        <f t="shared" si="33"/>
        <v>&lt;p&gt;&lt;b&gt;inultus, -a, -um&lt;/b&gt; &lt;i&gt;adj&lt;/i&gt; unavenged&lt;/p&gt;</v>
      </c>
    </row>
    <row r="1044">
      <c r="A1044" s="1" t="s">
        <v>2700</v>
      </c>
      <c r="B1044" s="1" t="s">
        <v>19</v>
      </c>
      <c r="C1044" s="1" t="s">
        <v>2701</v>
      </c>
      <c r="D1044" s="1" t="str">
        <f t="shared" si="32"/>
        <v>enter, invade; start speaking harshly</v>
      </c>
      <c r="E1044" s="1" t="s">
        <v>2702</v>
      </c>
      <c r="F1044" s="1"/>
      <c r="G1044" s="1"/>
      <c r="H1044" s="1"/>
      <c r="L1044" t="str">
        <f t="shared" si="33"/>
        <v>&lt;p&gt;&lt;b&gt;invādō, -dere, -sī, -sum&lt;/b&gt; &lt;i&gt;vt&lt;/i&gt; enter, invade; start speaking harshly&lt;/p&gt;</v>
      </c>
    </row>
    <row r="1045">
      <c r="A1045" s="1" t="s">
        <v>2703</v>
      </c>
      <c r="B1045" s="1" t="s">
        <v>19</v>
      </c>
      <c r="C1045" s="1" t="s">
        <v>2704</v>
      </c>
      <c r="D1045" s="1" t="str">
        <f t="shared" si="32"/>
        <v>discover, find</v>
      </c>
      <c r="E1045" s="1" t="s">
        <v>2705</v>
      </c>
      <c r="F1045" s="1"/>
      <c r="G1045" s="1"/>
      <c r="H1045" s="1">
        <v>316</v>
      </c>
      <c r="L1045" t="str">
        <f t="shared" si="33"/>
        <v>&lt;p&gt;&lt;b&gt;inveniō, -enīre, -ēnī, -entum&lt;/b&gt; &lt;i&gt;vt&lt;/i&gt; discover, find&lt;/p&gt;</v>
      </c>
    </row>
    <row r="1046">
      <c r="A1046" s="1" t="s">
        <v>2706</v>
      </c>
      <c r="B1046" s="1" t="s">
        <v>54</v>
      </c>
      <c r="C1046" s="1" t="s">
        <v>2707</v>
      </c>
      <c r="D1046" s="1" t="str">
        <f t="shared" si="32"/>
        <v>invincible, unconquered</v>
      </c>
      <c r="E1046" s="1" t="s">
        <v>2706</v>
      </c>
      <c r="F1046" s="1"/>
      <c r="G1046" s="1"/>
      <c r="H1046" s="1"/>
      <c r="L1046" t="str">
        <f t="shared" si="33"/>
        <v>&lt;p&gt;&lt;b&gt;invictus, -a, -um&lt;/b&gt; &lt;i&gt;adj&lt;/i&gt; invincible, unconquered&lt;/p&gt;</v>
      </c>
    </row>
    <row r="1047">
      <c r="A1047" s="1" t="s">
        <v>2708</v>
      </c>
      <c r="B1047" s="1" t="s">
        <v>19</v>
      </c>
      <c r="C1047" s="1" t="s">
        <v>2709</v>
      </c>
      <c r="D1047" s="1" t="str">
        <f t="shared" si="32"/>
        <v>envy, be jealous of; begrudge</v>
      </c>
      <c r="E1047" s="1" t="s">
        <v>2710</v>
      </c>
      <c r="F1047" s="1"/>
      <c r="G1047" s="1"/>
      <c r="H1047" s="1"/>
      <c r="L1047" t="str">
        <f t="shared" si="33"/>
        <v>&lt;p&gt;&lt;b&gt;invideō, -idēre, -īdī, -īsum&lt;/b&gt; &lt;i&gt;vt&lt;/i&gt; envy, be jealous of; begrudge&lt;/p&gt;</v>
      </c>
    </row>
    <row r="1048">
      <c r="A1048" s="1" t="s">
        <v>2711</v>
      </c>
      <c r="B1048" s="1" t="s">
        <v>85</v>
      </c>
      <c r="C1048" s="1" t="s">
        <v>2712</v>
      </c>
      <c r="D1048" s="1" t="str">
        <f t="shared" si="32"/>
        <v>envy, jealousy, hatred</v>
      </c>
      <c r="E1048" s="1" t="s">
        <v>2713</v>
      </c>
      <c r="F1048" s="1"/>
      <c r="G1048" s="1"/>
      <c r="H1048" s="1">
        <v>707</v>
      </c>
      <c r="L1048" t="str">
        <f t="shared" si="33"/>
        <v>&lt;p&gt;&lt;b&gt;invidia, -ae&lt;/b&gt; &lt;i&gt;fem&lt;/i&gt; envy, jealousy, hatred&lt;/p&gt;</v>
      </c>
    </row>
    <row r="1049">
      <c r="A1049" s="1" t="s">
        <v>2714</v>
      </c>
      <c r="B1049" s="1" t="s">
        <v>19</v>
      </c>
      <c r="C1049" s="1" t="s">
        <v>2715</v>
      </c>
      <c r="D1049" s="1" t="str">
        <f t="shared" si="32"/>
        <v>visit</v>
      </c>
      <c r="E1049" s="1" t="s">
        <v>2716</v>
      </c>
      <c r="F1049" s="1"/>
      <c r="G1049" s="1"/>
      <c r="H1049" s="1"/>
      <c r="L1049" t="str">
        <f t="shared" si="33"/>
        <v>&lt;p&gt;&lt;b&gt;invīsō, -īsere, -īsī, -īsum&lt;/b&gt; &lt;i&gt;vt&lt;/i&gt; visit&lt;/p&gt;</v>
      </c>
    </row>
    <row r="1050">
      <c r="A1050" s="1" t="s">
        <v>2717</v>
      </c>
      <c r="B1050" s="1" t="s">
        <v>54</v>
      </c>
      <c r="C1050" s="1" t="s">
        <v>2718</v>
      </c>
      <c r="D1050" s="1" t="str">
        <f t="shared" si="32"/>
        <v>hated, detested</v>
      </c>
      <c r="E1050" s="1" t="s">
        <v>2717</v>
      </c>
      <c r="F1050" s="1"/>
      <c r="G1050" s="1"/>
      <c r="H1050" s="1"/>
      <c r="L1050" t="str">
        <f t="shared" si="33"/>
        <v>&lt;p&gt;&lt;b&gt;invīsus, -a, -um&lt;/b&gt; &lt;i&gt;adj&lt;/i&gt; hated, detested&lt;/p&gt;</v>
      </c>
    </row>
    <row r="1051">
      <c r="A1051" s="1" t="s">
        <v>2719</v>
      </c>
      <c r="B1051" s="1" t="s">
        <v>19</v>
      </c>
      <c r="C1051" s="1" t="s">
        <v>2720</v>
      </c>
      <c r="D1051" s="1" t="str">
        <f t="shared" si="32"/>
        <v>invite</v>
      </c>
      <c r="E1051" s="1" t="s">
        <v>2721</v>
      </c>
      <c r="F1051" s="1"/>
      <c r="G1051" s="1"/>
      <c r="H1051" s="1"/>
      <c r="L1051" t="str">
        <f t="shared" si="33"/>
        <v>&lt;p&gt;&lt;b&gt;invītō, -āre, -āvī, -ātum&lt;/b&gt; &lt;i&gt;vt&lt;/i&gt; invite&lt;/p&gt;</v>
      </c>
    </row>
    <row r="1052">
      <c r="A1052" s="1" t="s">
        <v>2722</v>
      </c>
      <c r="B1052" s="1" t="s">
        <v>54</v>
      </c>
      <c r="C1052" s="1" t="s">
        <v>2723</v>
      </c>
      <c r="D1052" s="1" t="str">
        <f t="shared" si="32"/>
        <v>unwilling, against one's will</v>
      </c>
      <c r="E1052" s="1" t="s">
        <v>2722</v>
      </c>
      <c r="F1052" s="1"/>
      <c r="G1052" s="1"/>
      <c r="H1052" s="1"/>
      <c r="L1052" t="str">
        <f t="shared" si="33"/>
        <v>&lt;p&gt;&lt;b&gt;invītus, -a, -um&lt;/b&gt; &lt;i&gt;adj&lt;/i&gt; unwilling, against one's will&lt;/p&gt;</v>
      </c>
    </row>
    <row r="1053">
      <c r="A1053" s="1" t="s">
        <v>2724</v>
      </c>
      <c r="B1053" s="1" t="s">
        <v>54</v>
      </c>
      <c r="C1053" s="1" t="s">
        <v>2725</v>
      </c>
      <c r="D1053" s="1" t="str">
        <f t="shared" si="32"/>
        <v>pathless</v>
      </c>
      <c r="E1053" s="1" t="s">
        <v>2724</v>
      </c>
      <c r="F1053" s="1"/>
      <c r="G1053" s="1"/>
      <c r="H1053" s="1"/>
      <c r="L1053" t="str">
        <f t="shared" si="33"/>
        <v>&lt;p&gt;&lt;b&gt;invius, -a, -um&lt;/b&gt; &lt;i&gt;adj&lt;/i&gt; pathless&lt;/p&gt;</v>
      </c>
    </row>
    <row r="1054">
      <c r="A1054" s="1" t="s">
        <v>2726</v>
      </c>
      <c r="B1054" s="1" t="s">
        <v>19</v>
      </c>
      <c r="C1054" s="1" t="s">
        <v>2727</v>
      </c>
      <c r="D1054" s="1" t="str">
        <f t="shared" si="32"/>
        <v>call upon, invoke</v>
      </c>
      <c r="E1054" s="1" t="s">
        <v>2728</v>
      </c>
      <c r="F1054" s="1"/>
      <c r="G1054" s="1"/>
      <c r="H1054" s="1"/>
      <c r="L1054" t="str">
        <f t="shared" si="33"/>
        <v>&lt;p&gt;&lt;b&gt;invocō, -āre, -āvī, -ātum&lt;/b&gt; &lt;i&gt;vt&lt;/i&gt; call upon, invoke&lt;/p&gt;</v>
      </c>
    </row>
    <row r="1055">
      <c r="A1055" s="1" t="s">
        <v>2729</v>
      </c>
      <c r="B1055" s="1" t="s">
        <v>279</v>
      </c>
      <c r="C1055" s="1" t="s">
        <v>2730</v>
      </c>
      <c r="D1055" s="1" t="str">
        <f t="shared" si="32"/>
        <v>himself, herself, itself (emphatic)</v>
      </c>
      <c r="E1055" s="1" t="s">
        <v>2729</v>
      </c>
      <c r="F1055" s="1"/>
      <c r="G1055" s="1"/>
      <c r="H1055" s="1">
        <v>22</v>
      </c>
      <c r="L1055" t="str">
        <f t="shared" si="33"/>
        <v>&lt;p&gt;&lt;b&gt;ipse, ipsa, ipsum&lt;/b&gt; &lt;i&gt;pron&lt;/i&gt; himself, herself, itself (emphatic)&lt;/p&gt;</v>
      </c>
    </row>
    <row r="1056">
      <c r="A1056" s="1" t="s">
        <v>2731</v>
      </c>
      <c r="B1056" s="1" t="s">
        <v>85</v>
      </c>
      <c r="C1056" s="1" t="s">
        <v>2732</v>
      </c>
      <c r="D1056" s="1" t="str">
        <f t="shared" si="32"/>
        <v>anger</v>
      </c>
      <c r="E1056" s="1" t="s">
        <v>2733</v>
      </c>
      <c r="F1056" s="1"/>
      <c r="G1056" s="1"/>
      <c r="H1056" s="1">
        <v>187</v>
      </c>
      <c r="L1056" t="str">
        <f t="shared" si="33"/>
        <v>&lt;p&gt;&lt;b&gt;īra, -ae&lt;/b&gt; &lt;i&gt;fem&lt;/i&gt; anger&lt;/p&gt;</v>
      </c>
    </row>
    <row r="1057">
      <c r="A1057" s="1" t="s">
        <v>2734</v>
      </c>
      <c r="B1057" s="1" t="s">
        <v>54</v>
      </c>
      <c r="C1057" s="1" t="s">
        <v>2735</v>
      </c>
      <c r="D1057" s="1" t="str">
        <f t="shared" si="32"/>
        <v>angry, enraged</v>
      </c>
      <c r="E1057" s="1" t="s">
        <v>2734</v>
      </c>
      <c r="F1057" s="1"/>
      <c r="G1057" s="1"/>
      <c r="H1057" s="1"/>
      <c r="L1057" t="str">
        <f t="shared" si="33"/>
        <v>&lt;p&gt;&lt;b&gt;īrātus, -a, -um&lt;/b&gt; &lt;i&gt;adj&lt;/i&gt; angry, enraged&lt;/p&gt;</v>
      </c>
    </row>
    <row r="1058">
      <c r="A1058" s="1" t="s">
        <v>2736</v>
      </c>
      <c r="B1058" s="1" t="s">
        <v>85</v>
      </c>
      <c r="C1058" s="1" t="s">
        <v>2737</v>
      </c>
      <c r="D1058" s="1" t="str">
        <f t="shared" si="32"/>
        <v>Iris, the goddess of the rainbow</v>
      </c>
      <c r="E1058" s="1" t="s">
        <v>2738</v>
      </c>
      <c r="F1058" s="1" t="s">
        <v>191</v>
      </c>
      <c r="G1058" s="1"/>
      <c r="H1058" s="1"/>
      <c r="L1058" t="str">
        <f t="shared" si="33"/>
        <v>&lt;p&gt;&lt;b&gt;Īris, -is&lt;/b&gt; &lt;i&gt;fem&lt;/i&gt; Iris, the goddess of the rainbow&lt;/p&gt;</v>
      </c>
    </row>
    <row r="1059">
      <c r="A1059" s="1" t="s">
        <v>2739</v>
      </c>
      <c r="B1059" s="1" t="s">
        <v>19</v>
      </c>
      <c r="C1059" s="1" t="s">
        <v>2740</v>
      </c>
      <c r="D1059" s="1" t="str">
        <f t="shared" si="32"/>
        <v>water, wet, moisten</v>
      </c>
      <c r="E1059" s="1" t="s">
        <v>2741</v>
      </c>
      <c r="F1059" s="1"/>
      <c r="G1059" s="1"/>
      <c r="H1059" s="1"/>
      <c r="L1059" t="str">
        <f t="shared" si="33"/>
        <v>&lt;p&gt;&lt;b&gt;irrigō, -āre, -āvī, -ātum&lt;/b&gt; &lt;i&gt;vt&lt;/i&gt; water, wet, moisten&lt;/p&gt;</v>
      </c>
    </row>
    <row r="1060">
      <c r="A1060" s="1" t="s">
        <v>2742</v>
      </c>
      <c r="B1060" s="1" t="s">
        <v>279</v>
      </c>
      <c r="C1060" s="1" t="s">
        <v>2743</v>
      </c>
      <c r="D1060" s="1" t="str">
        <f t="shared" si="32"/>
        <v>he, she, it; that, this</v>
      </c>
      <c r="E1060" s="1" t="s">
        <v>2742</v>
      </c>
      <c r="F1060" s="1"/>
      <c r="G1060" s="1"/>
      <c r="H1060" s="1">
        <v>13</v>
      </c>
      <c r="L1060" t="str">
        <f t="shared" si="33"/>
        <v>&lt;p&gt;&lt;b&gt;is, ea, id&lt;/b&gt; &lt;i&gt;pron&lt;/i&gt; he, she, it; that, this&lt;/p&gt;</v>
      </c>
    </row>
    <row r="1061">
      <c r="A1061" s="1" t="s">
        <v>2744</v>
      </c>
      <c r="B1061" s="1" t="s">
        <v>279</v>
      </c>
      <c r="C1061" s="1" t="s">
        <v>2745</v>
      </c>
      <c r="D1061" s="1" t="str">
        <f t="shared" si="32"/>
        <v>that (thing close to you), that over there</v>
      </c>
      <c r="E1061" s="1" t="s">
        <v>2744</v>
      </c>
      <c r="F1061" s="1"/>
      <c r="G1061" s="1"/>
      <c r="H1061" s="1">
        <v>81</v>
      </c>
      <c r="L1061" t="str">
        <f t="shared" si="33"/>
        <v>&lt;p&gt;&lt;b&gt;iste, ista, istud&lt;/b&gt; &lt;i&gt;pron&lt;/i&gt; that (thing close to you), that over there&lt;/p&gt;</v>
      </c>
    </row>
    <row r="1062">
      <c r="A1062" s="1" t="s">
        <v>2746</v>
      </c>
      <c r="B1062" s="1" t="s">
        <v>93</v>
      </c>
      <c r="C1062" s="1" t="s">
        <v>2747</v>
      </c>
      <c r="D1062" s="1" t="str">
        <f t="shared" si="32"/>
        <v>thus, so; in such a way</v>
      </c>
      <c r="E1062" s="1" t="s">
        <v>2746</v>
      </c>
      <c r="F1062" s="1"/>
      <c r="G1062" s="1"/>
      <c r="H1062" s="1">
        <v>120</v>
      </c>
      <c r="L1062" t="str">
        <f t="shared" si="33"/>
        <v>&lt;p&gt;&lt;b&gt;ita&lt;/b&gt; &lt;i&gt;adv&lt;/i&gt; thus, so; in such a way&lt;/p&gt;</v>
      </c>
    </row>
    <row r="1063">
      <c r="A1063" s="1" t="s">
        <v>2748</v>
      </c>
      <c r="B1063" s="1" t="s">
        <v>85</v>
      </c>
      <c r="C1063" s="1" t="s">
        <v>2749</v>
      </c>
      <c r="D1063" s="1" t="str">
        <f t="shared" si="32"/>
        <v>Italy</v>
      </c>
      <c r="E1063" s="1" t="s">
        <v>2750</v>
      </c>
      <c r="F1063" s="1" t="s">
        <v>191</v>
      </c>
      <c r="G1063" s="1"/>
      <c r="H1063" s="1"/>
      <c r="L1063" t="str">
        <f t="shared" si="33"/>
        <v>&lt;p&gt;&lt;b&gt;Ītalia, -ae&lt;/b&gt; &lt;i&gt;fem&lt;/i&gt; Italy&lt;/p&gt;</v>
      </c>
    </row>
    <row r="1064">
      <c r="A1064" s="1" t="s">
        <v>2751</v>
      </c>
      <c r="B1064" s="1" t="s">
        <v>54</v>
      </c>
      <c r="C1064" s="1" t="s">
        <v>2752</v>
      </c>
      <c r="D1064" s="1" t="str">
        <f t="shared" si="32"/>
        <v>of Italy, Italian</v>
      </c>
      <c r="E1064" s="1" t="s">
        <v>2751</v>
      </c>
      <c r="F1064" s="1" t="s">
        <v>228</v>
      </c>
      <c r="G1064" s="1"/>
      <c r="H1064" s="1"/>
      <c r="L1064" t="str">
        <f t="shared" si="33"/>
        <v>&lt;p&gt;&lt;b&gt;Ītalicus, -a, -um&lt;/b&gt; &lt;i&gt;adj&lt;/i&gt; of Italy, Italian&lt;/p&gt;</v>
      </c>
    </row>
    <row r="1065">
      <c r="A1065" s="1" t="s">
        <v>2753</v>
      </c>
      <c r="B1065" s="1" t="s">
        <v>93</v>
      </c>
      <c r="C1065" s="1" t="s">
        <v>2754</v>
      </c>
      <c r="D1065" s="1" t="str">
        <f t="shared" si="32"/>
        <v>and so</v>
      </c>
      <c r="E1065" s="1" t="s">
        <v>2753</v>
      </c>
      <c r="F1065" s="1"/>
      <c r="G1065" s="1"/>
      <c r="H1065" s="1">
        <v>208</v>
      </c>
      <c r="L1065" t="str">
        <f t="shared" si="33"/>
        <v>&lt;p&gt;&lt;b&gt;itaque&lt;/b&gt; &lt;i&gt;adv&lt;/i&gt; and so&lt;/p&gt;</v>
      </c>
    </row>
    <row r="1066">
      <c r="A1066" s="1" t="s">
        <v>2755</v>
      </c>
      <c r="B1066" s="1" t="s">
        <v>93</v>
      </c>
      <c r="C1066" s="1" t="s">
        <v>2756</v>
      </c>
      <c r="D1066" s="1" t="str">
        <f t="shared" si="32"/>
        <v>likewise</v>
      </c>
      <c r="E1066" s="1" t="s">
        <v>2755</v>
      </c>
      <c r="F1066" s="1"/>
      <c r="G1066" s="1"/>
      <c r="H1066" s="1">
        <v>932</v>
      </c>
      <c r="L1066" t="str">
        <f t="shared" si="33"/>
        <v>&lt;p&gt;&lt;b&gt;item&lt;/b&gt; &lt;i&gt;adv&lt;/i&gt; likewise&lt;/p&gt;</v>
      </c>
    </row>
    <row r="1067">
      <c r="A1067" s="1" t="s">
        <v>2757</v>
      </c>
      <c r="B1067" s="1" t="s">
        <v>15</v>
      </c>
      <c r="C1067" s="1" t="s">
        <v>2758</v>
      </c>
      <c r="D1067" s="1" t="str">
        <f t="shared" si="32"/>
        <v>journey</v>
      </c>
      <c r="E1067" s="1" t="s">
        <v>2757</v>
      </c>
      <c r="F1067" s="1"/>
      <c r="G1067" s="1"/>
      <c r="H1067" s="1">
        <v>230</v>
      </c>
      <c r="L1067" t="str">
        <f t="shared" si="33"/>
        <v>&lt;p&gt;&lt;b&gt;iter, itineris&lt;/b&gt; &lt;i&gt;neut&lt;/i&gt; journey&lt;/p&gt;</v>
      </c>
    </row>
    <row r="1068">
      <c r="A1068" s="1" t="s">
        <v>2759</v>
      </c>
      <c r="B1068" s="1" t="s">
        <v>93</v>
      </c>
      <c r="C1068" s="1" t="s">
        <v>2760</v>
      </c>
      <c r="D1068" s="1" t="str">
        <f t="shared" si="32"/>
        <v>again</v>
      </c>
      <c r="E1068" s="1" t="s">
        <v>2759</v>
      </c>
      <c r="F1068" s="1"/>
      <c r="G1068" s="1"/>
      <c r="H1068" s="1">
        <v>758</v>
      </c>
      <c r="L1068" t="str">
        <f t="shared" si="33"/>
        <v>&lt;p&gt;&lt;b&gt;iterum&lt;/b&gt; &lt;i&gt;adv&lt;/i&gt; again&lt;/p&gt;</v>
      </c>
    </row>
    <row r="1069">
      <c r="A1069" s="1" t="s">
        <v>2761</v>
      </c>
      <c r="B1069" s="1" t="s">
        <v>81</v>
      </c>
      <c r="C1069" s="1" t="s">
        <v>2762</v>
      </c>
      <c r="D1069" s="1" t="str">
        <f t="shared" si="32"/>
        <v>Iulus (also known as Ascanius), son of Aeneas</v>
      </c>
      <c r="E1069" s="1" t="s">
        <v>2763</v>
      </c>
      <c r="F1069" s="1" t="s">
        <v>191</v>
      </c>
      <c r="G1069" s="1"/>
      <c r="H1069" s="1"/>
      <c r="L1069" t="str">
        <f t="shared" si="33"/>
        <v>&lt;p&gt;&lt;b&gt;Ĭūlus, -ī&lt;/b&gt; &lt;i&gt;masc&lt;/i&gt; Iulus (also known as Ascanius), son of Aeneas&lt;/p&gt;</v>
      </c>
    </row>
    <row r="1070">
      <c r="A1070" s="1" t="s">
        <v>2764</v>
      </c>
      <c r="B1070" s="1"/>
      <c r="C1070" s="1"/>
      <c r="D1070" s="1" t="str">
        <f t="shared" si="32"/>
        <v/>
      </c>
      <c r="E1070" s="1" t="s">
        <v>2764</v>
      </c>
      <c r="F1070" s="1"/>
      <c r="G1070" s="1" t="s">
        <v>10</v>
      </c>
      <c r="H1070" s="1"/>
      <c r="L1070" t="str">
        <f t="shared" si="33"/>
        <v>&lt;p&gt;&lt;b&gt;J&lt;/b&gt; &lt;i&gt;&lt;/i&gt; &lt;/p&gt;</v>
      </c>
    </row>
    <row r="1071">
      <c r="A1071" s="1" t="s">
        <v>2765</v>
      </c>
      <c r="B1071" s="1" t="s">
        <v>23</v>
      </c>
      <c r="C1071" s="1" t="s">
        <v>2766</v>
      </c>
      <c r="D1071" s="1" t="str">
        <f t="shared" si="32"/>
        <v>lie down</v>
      </c>
      <c r="E1071" s="1" t="s">
        <v>2767</v>
      </c>
      <c r="F1071" s="1"/>
      <c r="G1071" s="1"/>
      <c r="H1071" s="1">
        <v>228</v>
      </c>
      <c r="L1071" t="str">
        <f t="shared" si="33"/>
        <v>&lt;p&gt;&lt;b&gt;jaceō, -ēre, -uī, -itum&lt;/b&gt; &lt;i&gt;vi&lt;/i&gt; lie down&lt;/p&gt;</v>
      </c>
    </row>
    <row r="1072">
      <c r="A1072" s="1" t="s">
        <v>2768</v>
      </c>
      <c r="B1072" s="1" t="s">
        <v>19</v>
      </c>
      <c r="C1072" s="1" t="s">
        <v>2769</v>
      </c>
      <c r="D1072" s="1" t="str">
        <f t="shared" si="32"/>
        <v>throw, hurl, cast</v>
      </c>
      <c r="E1072" s="1" t="s">
        <v>2770</v>
      </c>
      <c r="F1072" s="1"/>
      <c r="G1072" s="1"/>
      <c r="H1072" s="1">
        <v>899</v>
      </c>
      <c r="L1072" t="str">
        <f t="shared" si="33"/>
        <v>&lt;p&gt;&lt;b&gt;jaciō, -ere, jēcī, jactum&lt;/b&gt; &lt;i&gt;vt&lt;/i&gt; throw, hurl, cast&lt;/p&gt;</v>
      </c>
    </row>
    <row r="1073">
      <c r="A1073" s="1" t="s">
        <v>2771</v>
      </c>
      <c r="B1073" s="1" t="s">
        <v>19</v>
      </c>
      <c r="C1073" s="1" t="s">
        <v>2772</v>
      </c>
      <c r="D1073" s="1" t="str">
        <f t="shared" si="32"/>
        <v>throw about, toss</v>
      </c>
      <c r="E1073" s="1" t="s">
        <v>2773</v>
      </c>
      <c r="F1073" s="1"/>
      <c r="G1073" s="1"/>
      <c r="H1073" s="1"/>
      <c r="L1073" t="str">
        <f t="shared" si="33"/>
        <v>&lt;p&gt;&lt;b&gt;jactō, -āre, -āvī, -ātum&lt;/b&gt; &lt;i&gt;vt&lt;/i&gt; throw about, toss&lt;/p&gt;</v>
      </c>
    </row>
    <row r="1074">
      <c r="A1074" s="1" t="s">
        <v>2774</v>
      </c>
      <c r="B1074" s="1" t="s">
        <v>93</v>
      </c>
      <c r="C1074" s="1" t="s">
        <v>2775</v>
      </c>
      <c r="D1074" s="1" t="str">
        <f t="shared" si="32"/>
        <v>now, already; &lt;b&gt;nōn jam&lt;/b&gt; no longer; &lt;b&gt;jam jam&lt;/b&gt; right at this moment (in the very imminent future)</v>
      </c>
      <c r="E1074" s="1" t="s">
        <v>2774</v>
      </c>
      <c r="F1074" s="1"/>
      <c r="G1074" s="1"/>
      <c r="H1074" s="1">
        <v>34</v>
      </c>
      <c r="L1074" t="str">
        <f t="shared" si="33"/>
        <v>&lt;p&gt;&lt;b&gt;jam&lt;/b&gt; &lt;i&gt;adv&lt;/i&gt; now, already; &lt;b&gt;nōn jam&lt;/b&gt; no longer; &lt;b&gt;jam jam&lt;/b&gt; right at this moment (in the very imminent future)&lt;/p&gt;</v>
      </c>
    </row>
    <row r="1075">
      <c r="A1075" s="1" t="s">
        <v>2776</v>
      </c>
      <c r="B1075" s="1" t="s">
        <v>93</v>
      </c>
      <c r="C1075" s="1" t="s">
        <v>2777</v>
      </c>
      <c r="D1075" s="1" t="str">
        <f t="shared" si="32"/>
        <v>long ago</v>
      </c>
      <c r="E1075" s="1" t="s">
        <v>2776</v>
      </c>
      <c r="F1075" s="1"/>
      <c r="G1075" s="1"/>
      <c r="H1075" s="1"/>
      <c r="L1075" t="str">
        <f t="shared" si="33"/>
        <v>&lt;p&gt;&lt;b&gt;jamdūdum&lt;/b&gt; &lt;i&gt;adv&lt;/i&gt; long ago&lt;/p&gt;</v>
      </c>
    </row>
    <row r="1076">
      <c r="A1076" s="1" t="s">
        <v>2778</v>
      </c>
      <c r="B1076" s="1" t="s">
        <v>85</v>
      </c>
      <c r="C1076" s="1" t="s">
        <v>2779</v>
      </c>
      <c r="D1076" s="1" t="str">
        <f t="shared" si="32"/>
        <v>door</v>
      </c>
      <c r="E1076" s="1" t="s">
        <v>2780</v>
      </c>
      <c r="F1076" s="1"/>
      <c r="G1076" s="1"/>
      <c r="H1076" s="1"/>
      <c r="L1076" t="str">
        <f t="shared" si="33"/>
        <v>&lt;p&gt;&lt;b&gt;jānua, -ae&lt;/b&gt; &lt;i&gt;fem&lt;/i&gt; door&lt;/p&gt;</v>
      </c>
    </row>
    <row r="1077">
      <c r="A1077" s="1" t="s">
        <v>2781</v>
      </c>
      <c r="B1077" s="1" t="s">
        <v>27</v>
      </c>
      <c r="C1077" s="1" t="s">
        <v>2782</v>
      </c>
      <c r="D1077" s="1" t="str">
        <f t="shared" si="32"/>
        <v>&lt;b&gt;jaciō&lt;/b&gt;</v>
      </c>
      <c r="E1077" s="1" t="s">
        <v>2781</v>
      </c>
      <c r="F1077" s="1"/>
      <c r="G1077" s="1" t="s">
        <v>10</v>
      </c>
      <c r="H1077" s="1"/>
      <c r="L1077" t="str">
        <f t="shared" si="33"/>
        <v>&lt;p&gt;&lt;b&gt;jēcissem&lt;/b&gt; &lt;i&gt;see&lt;/i&gt; &lt;b&gt;jaciō&lt;/b&gt;&lt;/p&gt;</v>
      </c>
    </row>
    <row r="1078">
      <c r="A1078" s="1" t="s">
        <v>2783</v>
      </c>
      <c r="B1078" s="1" t="s">
        <v>27</v>
      </c>
      <c r="C1078" s="1" t="s">
        <v>2782</v>
      </c>
      <c r="D1078" s="1" t="str">
        <f t="shared" si="32"/>
        <v>&lt;b&gt;jaciō&lt;/b&gt;</v>
      </c>
      <c r="E1078" s="1" t="s">
        <v>2783</v>
      </c>
      <c r="F1078" s="1"/>
      <c r="G1078" s="1" t="s">
        <v>10</v>
      </c>
      <c r="H1078" s="1"/>
      <c r="L1078" t="str">
        <f t="shared" si="33"/>
        <v>&lt;p&gt;&lt;b&gt;jēcistī&lt;/b&gt; &lt;i&gt;see&lt;/i&gt; &lt;b&gt;jaciō&lt;/b&gt;&lt;/p&gt;</v>
      </c>
    </row>
    <row r="1079">
      <c r="A1079" s="1" t="s">
        <v>2784</v>
      </c>
      <c r="B1079" s="1" t="s">
        <v>15</v>
      </c>
      <c r="C1079" s="1" t="s">
        <v>2785</v>
      </c>
      <c r="D1079" s="1" t="str">
        <f t="shared" si="32"/>
        <v>sunlight, rays of the sun</v>
      </c>
      <c r="E1079" s="1" t="s">
        <v>2786</v>
      </c>
      <c r="F1079" s="1"/>
      <c r="G1079" s="1"/>
      <c r="H1079" s="1"/>
      <c r="L1079" t="str">
        <f t="shared" si="33"/>
        <v>&lt;p&gt;&lt;b&gt;jubar, -is&lt;/b&gt; &lt;i&gt;neut&lt;/i&gt; sunlight, rays of the sun&lt;/p&gt;</v>
      </c>
    </row>
    <row r="1080">
      <c r="A1080" s="1" t="s">
        <v>2787</v>
      </c>
      <c r="B1080" s="1" t="s">
        <v>19</v>
      </c>
      <c r="C1080" s="1" t="s">
        <v>2788</v>
      </c>
      <c r="D1080" s="1" t="str">
        <f t="shared" si="32"/>
        <v>order, command</v>
      </c>
      <c r="E1080" s="1" t="s">
        <v>2789</v>
      </c>
      <c r="F1080" s="1"/>
      <c r="G1080" s="1"/>
      <c r="H1080" s="1">
        <v>84</v>
      </c>
      <c r="L1080" t="str">
        <f t="shared" si="33"/>
        <v>&lt;p&gt;&lt;b&gt;jubeō, -ēre, jussī, jussum&lt;/b&gt; &lt;i&gt;vt&lt;/i&gt; order, command&lt;/p&gt;</v>
      </c>
    </row>
    <row r="1081">
      <c r="A1081" s="1" t="s">
        <v>2790</v>
      </c>
      <c r="B1081" s="1" t="s">
        <v>81</v>
      </c>
      <c r="C1081" s="1" t="s">
        <v>2791</v>
      </c>
      <c r="D1081" s="1" t="str">
        <f t="shared" si="32"/>
        <v>judge</v>
      </c>
      <c r="E1081" s="1" t="s">
        <v>2790</v>
      </c>
      <c r="F1081" s="1"/>
      <c r="G1081" s="1"/>
      <c r="H1081" s="1">
        <v>839</v>
      </c>
      <c r="L1081" t="str">
        <f t="shared" si="33"/>
        <v>&lt;p&gt;&lt;b&gt;jūdex, jūdicis&lt;/b&gt; &lt;i&gt;masc&lt;/i&gt; judge&lt;/p&gt;</v>
      </c>
    </row>
    <row r="1082">
      <c r="A1082" s="1" t="s">
        <v>2792</v>
      </c>
      <c r="B1082" s="1" t="s">
        <v>15</v>
      </c>
      <c r="C1082" s="1" t="s">
        <v>2793</v>
      </c>
      <c r="D1082" s="1" t="str">
        <f t="shared" si="32"/>
        <v>trial, legal action; court</v>
      </c>
      <c r="E1082" s="1" t="s">
        <v>2794</v>
      </c>
      <c r="F1082" s="1"/>
      <c r="G1082" s="1"/>
      <c r="H1082" s="1">
        <v>749</v>
      </c>
      <c r="L1082" t="str">
        <f t="shared" si="33"/>
        <v>&lt;p&gt;&lt;b&gt;jūdicium, -ī&lt;/b&gt; &lt;i&gt;neut&lt;/i&gt; trial, legal action; court&lt;/p&gt;</v>
      </c>
    </row>
    <row r="1083">
      <c r="A1083" s="1" t="s">
        <v>2795</v>
      </c>
      <c r="B1083" s="1" t="s">
        <v>19</v>
      </c>
      <c r="C1083" s="1" t="s">
        <v>2796</v>
      </c>
      <c r="D1083" s="1" t="str">
        <f t="shared" si="32"/>
        <v>judge, give judgment</v>
      </c>
      <c r="E1083" s="1" t="s">
        <v>2797</v>
      </c>
      <c r="F1083" s="1"/>
      <c r="G1083" s="1"/>
      <c r="H1083" s="1">
        <v>565</v>
      </c>
      <c r="L1083" t="str">
        <f t="shared" si="33"/>
        <v>&lt;p&gt;&lt;b&gt;jūdicō, -āre, -āvī, -ātum&lt;/b&gt; &lt;i&gt;vt&lt;/i&gt; judge, give judgment&lt;/p&gt;</v>
      </c>
    </row>
    <row r="1084">
      <c r="A1084" s="1" t="s">
        <v>2798</v>
      </c>
      <c r="B1084" s="1" t="s">
        <v>54</v>
      </c>
      <c r="C1084" s="1" t="s">
        <v>2799</v>
      </c>
      <c r="D1084" s="1" t="str">
        <f t="shared" si="32"/>
        <v>yoked together; matrimonial, to do with marriage</v>
      </c>
      <c r="E1084" s="1" t="s">
        <v>2800</v>
      </c>
      <c r="F1084" s="1"/>
      <c r="G1084" s="1"/>
      <c r="H1084" s="1"/>
      <c r="L1084" t="str">
        <f t="shared" si="33"/>
        <v>&lt;p&gt;&lt;b&gt;jugālis, -e&lt;/b&gt; &lt;i&gt;adj&lt;/i&gt; yoked together; matrimonial, to do with marriage&lt;/p&gt;</v>
      </c>
    </row>
    <row r="1085">
      <c r="A1085" s="1" t="s">
        <v>2801</v>
      </c>
      <c r="B1085" s="1" t="s">
        <v>15</v>
      </c>
      <c r="C1085" s="1" t="s">
        <v>2802</v>
      </c>
      <c r="D1085" s="1" t="str">
        <f t="shared" si="32"/>
        <v>ridge (of a mountain)</v>
      </c>
      <c r="E1085" s="1" t="s">
        <v>2803</v>
      </c>
      <c r="F1085" s="1"/>
      <c r="G1085" s="1"/>
      <c r="H1085" s="1">
        <v>335</v>
      </c>
      <c r="L1085" t="str">
        <f t="shared" si="33"/>
        <v>&lt;p&gt;&lt;b&gt;jugum, -ī&lt;/b&gt; &lt;i&gt;neut&lt;/i&gt; ridge (of a mountain)&lt;/p&gt;</v>
      </c>
    </row>
    <row r="1086">
      <c r="A1086" s="1" t="s">
        <v>2804</v>
      </c>
      <c r="B1086" s="1" t="s">
        <v>19</v>
      </c>
      <c r="C1086" s="1" t="s">
        <v>2805</v>
      </c>
      <c r="D1086" s="1" t="str">
        <f t="shared" si="32"/>
        <v>join, connect</v>
      </c>
      <c r="E1086" s="1" t="s">
        <v>2806</v>
      </c>
      <c r="F1086" s="1"/>
      <c r="G1086" s="1"/>
      <c r="H1086" s="1">
        <v>513</v>
      </c>
      <c r="L1086" t="str">
        <f t="shared" si="33"/>
        <v>&lt;p&gt;&lt;b&gt;jungō, -ere, jūnxī, jūnctum&lt;/b&gt; &lt;i&gt;vt&lt;/i&gt; join, connect&lt;/p&gt;</v>
      </c>
    </row>
    <row r="1087">
      <c r="A1087" s="1" t="s">
        <v>2807</v>
      </c>
      <c r="B1087" s="1" t="s">
        <v>85</v>
      </c>
      <c r="C1087" s="1" t="s">
        <v>2808</v>
      </c>
      <c r="D1087" s="1" t="str">
        <f t="shared" si="32"/>
        <v>Juno, goddess of marriage, queen of heaven, wife of Jupiter</v>
      </c>
      <c r="E1087" s="1" t="s">
        <v>2809</v>
      </c>
      <c r="F1087" s="1" t="s">
        <v>191</v>
      </c>
      <c r="G1087" s="1"/>
      <c r="H1087" s="1"/>
      <c r="L1087" t="str">
        <f t="shared" si="33"/>
        <v>&lt;p&gt;&lt;b&gt;Jūnō, -ōnis&lt;/b&gt; &lt;i&gt;fem&lt;/i&gt; Juno, goddess of marriage, queen of heaven, wife of Jupiter&lt;/p&gt;</v>
      </c>
    </row>
    <row r="1088">
      <c r="A1088" s="1" t="s">
        <v>2810</v>
      </c>
      <c r="B1088" s="1" t="s">
        <v>81</v>
      </c>
      <c r="C1088" s="1" t="s">
        <v>2811</v>
      </c>
      <c r="D1088" s="1" t="str">
        <f t="shared" si="32"/>
        <v>Jupiter, king of the gods, known for hurling thunderbolts, husband of Juno</v>
      </c>
      <c r="E1088" s="1" t="s">
        <v>2810</v>
      </c>
      <c r="F1088" s="1" t="s">
        <v>191</v>
      </c>
      <c r="G1088" s="1"/>
      <c r="H1088" s="1"/>
      <c r="L1088" t="str">
        <f t="shared" si="33"/>
        <v>&lt;p&gt;&lt;b&gt;Juppiter, Jovis&lt;/b&gt; &lt;i&gt;masc&lt;/i&gt; Jupiter, king of the gods, known for hurling thunderbolts, husband of Juno&lt;/p&gt;</v>
      </c>
    </row>
    <row r="1089">
      <c r="A1089" s="1" t="s">
        <v>2812</v>
      </c>
      <c r="B1089" s="1" t="s">
        <v>19</v>
      </c>
      <c r="C1089" s="1" t="s">
        <v>2813</v>
      </c>
      <c r="D1089" s="1" t="str">
        <f t="shared" si="32"/>
        <v>swear (an oath)</v>
      </c>
      <c r="E1089" s="1" t="s">
        <v>2814</v>
      </c>
      <c r="F1089" s="1"/>
      <c r="G1089" s="1"/>
      <c r="H1089" s="1">
        <v>896</v>
      </c>
      <c r="L1089" t="str">
        <f t="shared" si="33"/>
        <v>&lt;p&gt;&lt;b&gt;jūrō, -āre, -āvī, -ātum&lt;/b&gt; &lt;i&gt;vt&lt;/i&gt; swear (an oath)&lt;/p&gt;</v>
      </c>
    </row>
    <row r="1090">
      <c r="A1090" s="1" t="s">
        <v>2815</v>
      </c>
      <c r="B1090" s="1" t="s">
        <v>15</v>
      </c>
      <c r="C1090" s="1" t="s">
        <v>2816</v>
      </c>
      <c r="D1090" s="1" t="str">
        <f t="shared" si="32"/>
        <v>law, duty</v>
      </c>
      <c r="E1090" s="1" t="s">
        <v>2815</v>
      </c>
      <c r="F1090" s="1"/>
      <c r="G1090" s="1"/>
      <c r="H1090" s="1">
        <v>314</v>
      </c>
      <c r="L1090" t="str">
        <f t="shared" si="33"/>
        <v>&lt;p&gt;&lt;b&gt;jūs, jūris&lt;/b&gt; &lt;i&gt;neut&lt;/i&gt; law, duty&lt;/p&gt;</v>
      </c>
    </row>
    <row r="1091">
      <c r="A1091" s="1" t="s">
        <v>2817</v>
      </c>
      <c r="B1091" s="1" t="s">
        <v>27</v>
      </c>
      <c r="C1091" s="1" t="s">
        <v>2818</v>
      </c>
      <c r="D1091" s="1" t="str">
        <f t="shared" si="32"/>
        <v>&lt;b&gt;jubeō&lt;/b&gt;</v>
      </c>
      <c r="E1091" s="1" t="s">
        <v>2817</v>
      </c>
      <c r="F1091" s="1"/>
      <c r="G1091" s="1" t="s">
        <v>10</v>
      </c>
      <c r="H1091" s="1"/>
      <c r="L1091" t="str">
        <f t="shared" si="33"/>
        <v>&lt;p&gt;&lt;b&gt;jusserat&lt;/b&gt; &lt;i&gt;see&lt;/i&gt; &lt;b&gt;jubeō&lt;/b&gt;&lt;/p&gt;</v>
      </c>
    </row>
    <row r="1092">
      <c r="A1092" s="1" t="s">
        <v>2819</v>
      </c>
      <c r="B1092" s="1" t="s">
        <v>27</v>
      </c>
      <c r="C1092" s="1" t="s">
        <v>2818</v>
      </c>
      <c r="D1092" s="1" t="str">
        <f t="shared" ref="D1092:D1155" si="34">SUBSTITUTE(SUBSTITUTE(SUBSTITUTE(SUBSTITUTE(SUBSTITUTE(SUBSTITUTE(SUBSTITUTE(SUBSTITUTE(C1092,"*","&lt;b&gt;",1),"*","&lt;/b&gt;",1),"*","&lt;b&gt;",1),"*","&lt;/b&gt;",1),"*","&lt;b&gt;",1),"*","&lt;/b&gt;",1),"*","&lt;b&gt;",1),"*","&lt;/b&gt;",1)</f>
        <v>&lt;b&gt;jubeō&lt;/b&gt;</v>
      </c>
      <c r="E1092" s="1" t="s">
        <v>2819</v>
      </c>
      <c r="F1092" s="1"/>
      <c r="G1092" s="1" t="s">
        <v>10</v>
      </c>
      <c r="H1092" s="1"/>
      <c r="L1092" t="str">
        <f t="shared" ref="L1092:L1155" si="35">"&lt;p&gt;&lt;b&gt;"&amp;A1092&amp;"&lt;/b&gt; &lt;i&gt;"&amp;B1092&amp;"&lt;/i&gt; "&amp;D1092&amp;"&lt;/p&gt;"</f>
        <v>&lt;p&gt;&lt;b&gt;jussit&lt;/b&gt; &lt;i&gt;see&lt;/i&gt; &lt;b&gt;jubeō&lt;/b&gt;&lt;/p&gt;</v>
      </c>
    </row>
    <row r="1093">
      <c r="A1093" s="1" t="s">
        <v>2820</v>
      </c>
      <c r="B1093" s="1" t="s">
        <v>15</v>
      </c>
      <c r="C1093" s="1" t="s">
        <v>2788</v>
      </c>
      <c r="D1093" s="1" t="str">
        <f t="shared" si="34"/>
        <v>order, command</v>
      </c>
      <c r="E1093" s="1" t="s">
        <v>2821</v>
      </c>
      <c r="F1093" s="1"/>
      <c r="G1093" s="1"/>
      <c r="H1093" s="1"/>
      <c r="L1093" t="str">
        <f t="shared" si="35"/>
        <v>&lt;p&gt;&lt;b&gt;jussum, -ī&lt;/b&gt; &lt;i&gt;neut&lt;/i&gt; order, command&lt;/p&gt;</v>
      </c>
    </row>
    <row r="1094">
      <c r="A1094" s="1" t="s">
        <v>2822</v>
      </c>
      <c r="B1094" s="1" t="s">
        <v>54</v>
      </c>
      <c r="C1094" s="1" t="s">
        <v>2823</v>
      </c>
      <c r="D1094" s="1" t="str">
        <f t="shared" si="34"/>
        <v>just, fair, right</v>
      </c>
      <c r="E1094" s="1" t="s">
        <v>2822</v>
      </c>
      <c r="F1094" s="1"/>
      <c r="G1094" s="1"/>
      <c r="H1094" s="1">
        <v>770</v>
      </c>
      <c r="L1094" t="str">
        <f t="shared" si="35"/>
        <v>&lt;p&gt;&lt;b&gt;jūstus, -a, -um&lt;/b&gt; &lt;i&gt;adj&lt;/i&gt; just, fair, right&lt;/p&gt;</v>
      </c>
    </row>
    <row r="1095">
      <c r="A1095" s="1" t="s">
        <v>2824</v>
      </c>
      <c r="B1095" s="1" t="s">
        <v>54</v>
      </c>
      <c r="C1095" s="1" t="s">
        <v>2825</v>
      </c>
      <c r="D1095" s="1" t="str">
        <f t="shared" si="34"/>
        <v>youthful, young</v>
      </c>
      <c r="E1095" s="1" t="s">
        <v>2826</v>
      </c>
      <c r="F1095" s="1"/>
      <c r="G1095" s="1"/>
      <c r="H1095" s="1">
        <v>277</v>
      </c>
      <c r="L1095" t="str">
        <f t="shared" si="35"/>
        <v>&lt;p&gt;&lt;b&gt;juvenis, -e&lt;/b&gt; &lt;i&gt;adj&lt;/i&gt; youthful, young&lt;/p&gt;</v>
      </c>
    </row>
    <row r="1096">
      <c r="A1096" s="1" t="s">
        <v>2827</v>
      </c>
      <c r="B1096" s="1" t="s">
        <v>161</v>
      </c>
      <c r="C1096" s="1" t="s">
        <v>2828</v>
      </c>
      <c r="D1096" s="1" t="str">
        <f t="shared" si="34"/>
        <v>young man, young woman</v>
      </c>
      <c r="E1096" s="1" t="s">
        <v>2829</v>
      </c>
      <c r="F1096" s="1"/>
      <c r="G1096" s="1"/>
      <c r="H1096" s="1">
        <v>277</v>
      </c>
      <c r="L1096" t="str">
        <f t="shared" si="35"/>
        <v>&lt;p&gt;&lt;b&gt;juvenis, -is&lt;/b&gt; &lt;i&gt;masc/fem&lt;/i&gt; young man, young woman&lt;/p&gt;</v>
      </c>
    </row>
    <row r="1097">
      <c r="A1097" s="1" t="s">
        <v>2830</v>
      </c>
      <c r="B1097" s="1" t="s">
        <v>85</v>
      </c>
      <c r="C1097" s="1" t="s">
        <v>2831</v>
      </c>
      <c r="D1097" s="1" t="str">
        <f t="shared" si="34"/>
        <v>youth</v>
      </c>
      <c r="E1097" s="1" t="s">
        <v>2832</v>
      </c>
      <c r="F1097" s="1"/>
      <c r="G1097" s="1"/>
      <c r="H1097" s="1"/>
      <c r="L1097" t="str">
        <f t="shared" si="35"/>
        <v>&lt;p&gt;&lt;b&gt;juventa, -ae&lt;/b&gt; &lt;i&gt;fem&lt;/i&gt; youth&lt;/p&gt;</v>
      </c>
    </row>
    <row r="1098">
      <c r="A1098" s="1" t="s">
        <v>2833</v>
      </c>
      <c r="B1098" s="1" t="s">
        <v>85</v>
      </c>
      <c r="C1098" s="1" t="s">
        <v>2834</v>
      </c>
      <c r="D1098" s="1" t="str">
        <f t="shared" si="34"/>
        <v>group of young people, youths</v>
      </c>
      <c r="E1098" s="1" t="s">
        <v>2835</v>
      </c>
      <c r="F1098" s="1"/>
      <c r="G1098" s="1"/>
      <c r="H1098" s="1"/>
      <c r="L1098" t="str">
        <f t="shared" si="35"/>
        <v>&lt;p&gt;&lt;b&gt;juventūs, -ūtis&lt;/b&gt; &lt;i&gt;fem&lt;/i&gt; group of young people, youths&lt;/p&gt;</v>
      </c>
    </row>
    <row r="1099">
      <c r="A1099" s="1" t="s">
        <v>2836</v>
      </c>
      <c r="B1099" s="1" t="s">
        <v>19</v>
      </c>
      <c r="C1099" s="1" t="s">
        <v>2837</v>
      </c>
      <c r="D1099" s="1" t="str">
        <f t="shared" si="34"/>
        <v>help; please, delight; (impersonal) &lt;b&gt;juvat&lt;/b&gt; it is delightful to, it is helpful to</v>
      </c>
      <c r="E1099" s="1" t="s">
        <v>2838</v>
      </c>
      <c r="F1099" s="1"/>
      <c r="G1099" s="1"/>
      <c r="H1099" s="1">
        <v>390</v>
      </c>
      <c r="L1099" t="str">
        <f t="shared" si="35"/>
        <v>&lt;p&gt;&lt;b&gt;juvō, -āre, jūvī, jūtum&lt;/b&gt; &lt;i&gt;vt&lt;/i&gt; help; please, delight; (impersonal) &lt;b&gt;juvat&lt;/b&gt; it is delightful to, it is helpful to&lt;/p&gt;</v>
      </c>
    </row>
    <row r="1100">
      <c r="A1100" s="1" t="s">
        <v>2839</v>
      </c>
      <c r="B1100" s="1" t="s">
        <v>12</v>
      </c>
      <c r="C1100" s="1" t="s">
        <v>2840</v>
      </c>
      <c r="D1100" s="1" t="str">
        <f t="shared" si="34"/>
        <v>close to, next to (+ acc.)</v>
      </c>
      <c r="E1100" s="1" t="s">
        <v>2839</v>
      </c>
      <c r="F1100" s="1"/>
      <c r="G1100" s="1"/>
      <c r="H1100" s="1"/>
      <c r="L1100" t="str">
        <f t="shared" si="35"/>
        <v>&lt;p&gt;&lt;b&gt;juxtā&lt;/b&gt; &lt;i&gt;prep&lt;/i&gt; close to, next to (+ acc.)&lt;/p&gt;</v>
      </c>
    </row>
    <row r="1101">
      <c r="A1101" s="1" t="s">
        <v>2841</v>
      </c>
      <c r="B1101" s="1"/>
      <c r="C1101" s="1"/>
      <c r="D1101" s="1" t="str">
        <f t="shared" si="34"/>
        <v/>
      </c>
      <c r="E1101" s="1" t="s">
        <v>2841</v>
      </c>
      <c r="F1101" s="1"/>
      <c r="G1101" s="1" t="s">
        <v>10</v>
      </c>
      <c r="H1101" s="1"/>
      <c r="L1101" t="str">
        <f t="shared" si="35"/>
        <v>&lt;p&gt;&lt;b&gt;K&lt;/b&gt; &lt;i&gt;&lt;/i&gt; &lt;/p&gt;</v>
      </c>
    </row>
    <row r="1102">
      <c r="A1102" s="1" t="s">
        <v>2842</v>
      </c>
      <c r="B1102" s="1" t="s">
        <v>85</v>
      </c>
      <c r="C1102" s="1" t="s">
        <v>2843</v>
      </c>
      <c r="D1102" s="1" t="str">
        <f t="shared" si="34"/>
        <v>Carthage, city in northern Africa</v>
      </c>
      <c r="E1102" s="1" t="s">
        <v>2844</v>
      </c>
      <c r="F1102" s="1" t="s">
        <v>191</v>
      </c>
      <c r="G1102" s="1"/>
      <c r="H1102" s="1"/>
      <c r="L1102" t="str">
        <f t="shared" si="35"/>
        <v>&lt;p&gt;&lt;b&gt;Karthāgō, -inis&lt;/b&gt; &lt;i&gt;fem&lt;/i&gt; Carthage, city in northern Africa&lt;/p&gt;</v>
      </c>
    </row>
    <row r="1103">
      <c r="A1103" s="1" t="s">
        <v>2845</v>
      </c>
      <c r="B1103" s="1"/>
      <c r="C1103" s="1"/>
      <c r="D1103" s="1" t="str">
        <f t="shared" si="34"/>
        <v/>
      </c>
      <c r="E1103" s="1" t="s">
        <v>2845</v>
      </c>
      <c r="F1103" s="1"/>
      <c r="G1103" s="1" t="s">
        <v>10</v>
      </c>
      <c r="H1103" s="1"/>
      <c r="L1103" t="str">
        <f t="shared" si="35"/>
        <v>&lt;p&gt;&lt;b&gt;L&lt;/b&gt; &lt;i&gt;&lt;/i&gt; &lt;/p&gt;</v>
      </c>
    </row>
    <row r="1104">
      <c r="A1104" s="1" t="s">
        <v>2846</v>
      </c>
      <c r="B1104" s="1" t="s">
        <v>19</v>
      </c>
      <c r="C1104" s="1" t="s">
        <v>2847</v>
      </c>
      <c r="D1104" s="1" t="str">
        <f t="shared" si="34"/>
        <v>make unsteady, totter</v>
      </c>
      <c r="E1104" s="1" t="s">
        <v>2848</v>
      </c>
      <c r="F1104" s="1"/>
      <c r="G1104" s="1"/>
      <c r="H1104" s="1"/>
      <c r="L1104" t="str">
        <f t="shared" si="35"/>
        <v>&lt;p&gt;&lt;b&gt;labefaciō, -acere, -ēcī, -actum&lt;/b&gt; &lt;i&gt;vt&lt;/i&gt; make unsteady, totter&lt;/p&gt;</v>
      </c>
    </row>
    <row r="1105">
      <c r="A1105" s="1" t="s">
        <v>2849</v>
      </c>
      <c r="B1105" s="1" t="s">
        <v>19</v>
      </c>
      <c r="C1105" s="1" t="s">
        <v>2850</v>
      </c>
      <c r="D1105" s="1" t="str">
        <f t="shared" si="34"/>
        <v>totter, waver, be ready to fall</v>
      </c>
      <c r="E1105" s="1" t="s">
        <v>2851</v>
      </c>
      <c r="F1105" s="1"/>
      <c r="G1105" s="1"/>
      <c r="H1105" s="1"/>
      <c r="L1105" t="str">
        <f t="shared" si="35"/>
        <v>&lt;p&gt;&lt;b&gt;labō, -āre, -āvī, -ātum&lt;/b&gt; &lt;i&gt;vt&lt;/i&gt; totter, waver, be ready to fall&lt;/p&gt;</v>
      </c>
    </row>
    <row r="1106">
      <c r="A1106" s="1" t="s">
        <v>2852</v>
      </c>
      <c r="B1106" s="1" t="s">
        <v>103</v>
      </c>
      <c r="C1106" s="1" t="s">
        <v>2853</v>
      </c>
      <c r="D1106" s="1" t="str">
        <f t="shared" si="34"/>
        <v>slip and fall; glide</v>
      </c>
      <c r="E1106" s="1" t="s">
        <v>2854</v>
      </c>
      <c r="F1106" s="1"/>
      <c r="G1106" s="1"/>
      <c r="H1106" s="1"/>
      <c r="L1106" t="str">
        <f t="shared" si="35"/>
        <v>&lt;p&gt;&lt;b&gt;labor, -ī, lāpsus&lt;/b&gt; &lt;i&gt;v dep&lt;/i&gt; slip and fall; glide&lt;/p&gt;</v>
      </c>
    </row>
    <row r="1107">
      <c r="A1107" s="1" t="s">
        <v>2855</v>
      </c>
      <c r="B1107" s="1" t="s">
        <v>81</v>
      </c>
      <c r="C1107" s="1" t="s">
        <v>2856</v>
      </c>
      <c r="D1107" s="1" t="str">
        <f t="shared" si="34"/>
        <v>labour, hardship; work, task</v>
      </c>
      <c r="E1107" s="1" t="s">
        <v>2857</v>
      </c>
      <c r="F1107" s="1"/>
      <c r="G1107" s="1"/>
      <c r="H1107" s="1">
        <v>201</v>
      </c>
      <c r="L1107" t="str">
        <f t="shared" si="35"/>
        <v>&lt;p&gt;&lt;b&gt;labor, -ōris&lt;/b&gt; &lt;i&gt;masc&lt;/i&gt; labour, hardship; work, task&lt;/p&gt;</v>
      </c>
    </row>
    <row r="1108">
      <c r="A1108" s="1" t="s">
        <v>2858</v>
      </c>
      <c r="B1108" s="1" t="s">
        <v>19</v>
      </c>
      <c r="C1108" s="1" t="s">
        <v>2859</v>
      </c>
      <c r="D1108" s="1" t="str">
        <f t="shared" si="34"/>
        <v>work, toil; be in distress</v>
      </c>
      <c r="E1108" s="1" t="s">
        <v>2860</v>
      </c>
      <c r="F1108" s="1"/>
      <c r="G1108" s="1"/>
      <c r="H1108" s="1">
        <v>900</v>
      </c>
      <c r="L1108" t="str">
        <f t="shared" si="35"/>
        <v>&lt;p&gt;&lt;b&gt;labōrō, -āre, -āvī, -ātum&lt;/b&gt; &lt;i&gt;vt&lt;/i&gt; work, toil; be in distress&lt;/p&gt;</v>
      </c>
    </row>
    <row r="1109">
      <c r="A1109" s="1" t="s">
        <v>2861</v>
      </c>
      <c r="B1109" s="1" t="s">
        <v>15</v>
      </c>
      <c r="C1109" s="1" t="s">
        <v>2862</v>
      </c>
      <c r="D1109" s="1" t="str">
        <f t="shared" si="34"/>
        <v>milk; milky juice of plants</v>
      </c>
      <c r="E1109" s="1" t="s">
        <v>2861</v>
      </c>
      <c r="F1109" s="1"/>
      <c r="G1109" s="1"/>
      <c r="H1109" s="1"/>
      <c r="L1109" t="str">
        <f t="shared" si="35"/>
        <v>&lt;p&gt;&lt;b&gt;lac, lactis&lt;/b&gt; &lt;i&gt;neut&lt;/i&gt; milk; milky juice of plants&lt;/p&gt;</v>
      </c>
    </row>
    <row r="1110">
      <c r="A1110" s="1" t="s">
        <v>2863</v>
      </c>
      <c r="B1110" s="1" t="s">
        <v>85</v>
      </c>
      <c r="C1110" s="1" t="s">
        <v>2864</v>
      </c>
      <c r="D1110" s="1" t="str">
        <f t="shared" si="34"/>
        <v>tear</v>
      </c>
      <c r="E1110" s="1" t="s">
        <v>2865</v>
      </c>
      <c r="F1110" s="1"/>
      <c r="G1110" s="1"/>
      <c r="H1110" s="1">
        <v>354</v>
      </c>
      <c r="L1110" t="str">
        <f t="shared" si="35"/>
        <v>&lt;p&gt;&lt;b&gt;lacrima, -ae&lt;/b&gt; &lt;i&gt;fem&lt;/i&gt; tear&lt;/p&gt;</v>
      </c>
    </row>
    <row r="1111">
      <c r="A1111" s="1" t="s">
        <v>2866</v>
      </c>
      <c r="B1111" s="1" t="s">
        <v>19</v>
      </c>
      <c r="C1111" s="1" t="s">
        <v>2867</v>
      </c>
      <c r="D1111" s="1" t="str">
        <f t="shared" si="34"/>
        <v>shed tears, weep</v>
      </c>
      <c r="E1111" s="1" t="s">
        <v>2868</v>
      </c>
      <c r="F1111" s="1"/>
      <c r="G1111" s="1"/>
      <c r="H1111" s="1"/>
      <c r="L1111" t="str">
        <f t="shared" si="35"/>
        <v>&lt;p&gt;&lt;b&gt;lacrimō, -āre, -āvī, -ātum&lt;/b&gt; &lt;i&gt;vt&lt;/i&gt; shed tears, weep&lt;/p&gt;</v>
      </c>
    </row>
    <row r="1112">
      <c r="A1112" s="1" t="s">
        <v>2869</v>
      </c>
      <c r="B1112" s="1" t="s">
        <v>81</v>
      </c>
      <c r="C1112" s="1" t="s">
        <v>2870</v>
      </c>
      <c r="D1112" s="1" t="str">
        <f t="shared" si="34"/>
        <v>lake</v>
      </c>
      <c r="E1112" s="1" t="s">
        <v>2871</v>
      </c>
      <c r="F1112" s="1"/>
      <c r="G1112" s="1"/>
      <c r="H1112" s="1"/>
      <c r="L1112" t="str">
        <f t="shared" si="35"/>
        <v>&lt;p&gt;&lt;b&gt;lacus, -ūs&lt;/b&gt; &lt;i&gt;masc&lt;/i&gt; lake&lt;/p&gt;</v>
      </c>
    </row>
    <row r="1113">
      <c r="A1113" s="1" t="s">
        <v>2872</v>
      </c>
      <c r="B1113" s="1" t="s">
        <v>85</v>
      </c>
      <c r="C1113" s="1" t="s">
        <v>2873</v>
      </c>
      <c r="D1113" s="1" t="str">
        <f t="shared" si="34"/>
        <v>woolen double cloak</v>
      </c>
      <c r="E1113" s="1" t="s">
        <v>2874</v>
      </c>
      <c r="F1113" s="1"/>
      <c r="G1113" s="1"/>
      <c r="H1113" s="1"/>
      <c r="L1113" t="str">
        <f t="shared" si="35"/>
        <v>&lt;p&gt;&lt;b&gt;laena, -ae&lt;/b&gt; &lt;i&gt;fem&lt;/i&gt; woolen double cloak&lt;/p&gt;</v>
      </c>
    </row>
    <row r="1114">
      <c r="A1114" s="1" t="s">
        <v>2875</v>
      </c>
      <c r="B1114" s="1" t="s">
        <v>93</v>
      </c>
      <c r="C1114" s="1" t="s">
        <v>2876</v>
      </c>
      <c r="D1114" s="1" t="str">
        <f t="shared" si="34"/>
        <v>happily</v>
      </c>
      <c r="E1114" s="1" t="s">
        <v>2875</v>
      </c>
      <c r="F1114" s="1"/>
      <c r="G1114" s="1"/>
      <c r="H1114" s="1"/>
      <c r="L1114" t="str">
        <f t="shared" si="35"/>
        <v>&lt;p&gt;&lt;b&gt;laetē&lt;/b&gt; &lt;i&gt;adv&lt;/i&gt; happily&lt;/p&gt;</v>
      </c>
    </row>
    <row r="1115">
      <c r="A1115" s="1" t="s">
        <v>2877</v>
      </c>
      <c r="B1115" s="1" t="s">
        <v>85</v>
      </c>
      <c r="C1115" s="1" t="s">
        <v>2878</v>
      </c>
      <c r="D1115" s="1" t="str">
        <f t="shared" si="34"/>
        <v>happiness</v>
      </c>
      <c r="E1115" s="1" t="s">
        <v>2879</v>
      </c>
      <c r="F1115" s="1"/>
      <c r="G1115" s="1"/>
      <c r="H1115" s="1"/>
      <c r="L1115" t="str">
        <f t="shared" si="35"/>
        <v>&lt;p&gt;&lt;b&gt;laetitia, -ae&lt;/b&gt; &lt;i&gt;fem&lt;/i&gt; happiness&lt;/p&gt;</v>
      </c>
    </row>
    <row r="1116">
      <c r="A1116" s="1" t="s">
        <v>2880</v>
      </c>
      <c r="B1116" s="1" t="s">
        <v>54</v>
      </c>
      <c r="C1116" s="1" t="s">
        <v>2881</v>
      </c>
      <c r="D1116" s="1" t="str">
        <f t="shared" si="34"/>
        <v>happy</v>
      </c>
      <c r="E1116" s="1" t="s">
        <v>2880</v>
      </c>
      <c r="F1116" s="1"/>
      <c r="G1116" s="1"/>
      <c r="H1116" s="1">
        <v>262</v>
      </c>
      <c r="L1116" t="str">
        <f t="shared" si="35"/>
        <v>&lt;p&gt;&lt;b&gt;laetus, -a, -um&lt;/b&gt; &lt;i&gt;adj&lt;/i&gt; happy&lt;/p&gt;</v>
      </c>
    </row>
    <row r="1117">
      <c r="A1117" s="1" t="s">
        <v>2882</v>
      </c>
      <c r="B1117" s="1" t="s">
        <v>85</v>
      </c>
      <c r="C1117" s="1" t="s">
        <v>2883</v>
      </c>
      <c r="D1117" s="1" t="str">
        <f t="shared" si="34"/>
        <v>small plate of metal; credit card (Neo-Latin)</v>
      </c>
      <c r="E1117" s="1" t="s">
        <v>2884</v>
      </c>
      <c r="F1117" s="1"/>
      <c r="G1117" s="1"/>
      <c r="H1117" s="1"/>
      <c r="L1117" t="str">
        <f t="shared" si="35"/>
        <v>&lt;p&gt;&lt;b&gt;lāmella, -ae&lt;/b&gt; &lt;i&gt;fem&lt;/i&gt; small plate of metal; credit card (Neo-Latin)&lt;/p&gt;</v>
      </c>
    </row>
    <row r="1118">
      <c r="A1118" s="1" t="s">
        <v>2885</v>
      </c>
      <c r="B1118" s="1" t="s">
        <v>15</v>
      </c>
      <c r="C1118" s="1" t="s">
        <v>2886</v>
      </c>
      <c r="D1118" s="1" t="str">
        <f t="shared" si="34"/>
        <v>weeping, wailing, laments</v>
      </c>
      <c r="E1118" s="1" t="s">
        <v>2887</v>
      </c>
      <c r="F1118" s="1"/>
      <c r="G1118" s="1"/>
      <c r="H1118" s="1"/>
      <c r="L1118" t="str">
        <f t="shared" si="35"/>
        <v>&lt;p&gt;&lt;b&gt;lāmenta, -ōrum&lt;/b&gt; &lt;i&gt;neut&lt;/i&gt; weeping, wailing, laments&lt;/p&gt;</v>
      </c>
    </row>
    <row r="1119">
      <c r="A1119" s="1" t="s">
        <v>2888</v>
      </c>
      <c r="B1119" s="1" t="s">
        <v>85</v>
      </c>
      <c r="C1119" s="1" t="s">
        <v>2889</v>
      </c>
      <c r="D1119" s="1" t="str">
        <f t="shared" si="34"/>
        <v>lamentation, wailing</v>
      </c>
      <c r="E1119" s="1" t="s">
        <v>2890</v>
      </c>
      <c r="F1119" s="1"/>
      <c r="G1119" s="1"/>
      <c r="H1119" s="1"/>
      <c r="L1119" t="str">
        <f t="shared" si="35"/>
        <v>&lt;p&gt;&lt;b&gt;lāmentātiō, -ōnis&lt;/b&gt; &lt;i&gt;fem&lt;/i&gt; lamentation, wailing&lt;/p&gt;</v>
      </c>
    </row>
    <row r="1120">
      <c r="A1120" s="1" t="s">
        <v>2891</v>
      </c>
      <c r="B1120" s="1" t="s">
        <v>103</v>
      </c>
      <c r="C1120" s="1" t="s">
        <v>2892</v>
      </c>
      <c r="D1120" s="1" t="str">
        <f t="shared" si="34"/>
        <v>lament, utter cries of grief</v>
      </c>
      <c r="E1120" s="1" t="s">
        <v>2893</v>
      </c>
      <c r="F1120" s="1"/>
      <c r="G1120" s="1"/>
      <c r="H1120" s="1"/>
      <c r="L1120" t="str">
        <f t="shared" si="35"/>
        <v>&lt;p&gt;&lt;b&gt;lāmentor, -ārī, -ātus&lt;/b&gt; &lt;i&gt;v dep&lt;/i&gt; lament, utter cries of grief&lt;/p&gt;</v>
      </c>
    </row>
    <row r="1121">
      <c r="A1121" s="1" t="s">
        <v>2894</v>
      </c>
      <c r="B1121" s="1" t="s">
        <v>85</v>
      </c>
      <c r="C1121" s="1" t="s">
        <v>2895</v>
      </c>
      <c r="D1121" s="1" t="str">
        <f t="shared" si="34"/>
        <v>lamp, lantern</v>
      </c>
      <c r="E1121" s="1" t="s">
        <v>2894</v>
      </c>
      <c r="F1121" s="1"/>
      <c r="G1121" s="1"/>
      <c r="H1121" s="1"/>
      <c r="L1121" t="str">
        <f t="shared" si="35"/>
        <v>&lt;p&gt;&lt;b&gt;lampas, lampadis&lt;/b&gt; &lt;i&gt;fem&lt;/i&gt; lamp, lantern&lt;/p&gt;</v>
      </c>
    </row>
    <row r="1122">
      <c r="A1122" s="1" t="s">
        <v>2896</v>
      </c>
      <c r="B1122" s="1" t="s">
        <v>85</v>
      </c>
      <c r="C1122" s="1" t="s">
        <v>2897</v>
      </c>
      <c r="D1122" s="1" t="str">
        <f t="shared" si="34"/>
        <v>wool</v>
      </c>
      <c r="E1122" s="1" t="s">
        <v>2898</v>
      </c>
      <c r="F1122" s="1"/>
      <c r="G1122" s="1"/>
      <c r="H1122" s="1"/>
      <c r="L1122" t="str">
        <f t="shared" si="35"/>
        <v>&lt;p&gt;&lt;b&gt;lāna, -ae&lt;/b&gt; &lt;i&gt;fem&lt;/i&gt; wool&lt;/p&gt;</v>
      </c>
    </row>
    <row r="1123">
      <c r="A1123" s="1" t="s">
        <v>2899</v>
      </c>
      <c r="B1123" s="1" t="s">
        <v>81</v>
      </c>
      <c r="C1123" s="1" t="s">
        <v>2900</v>
      </c>
      <c r="D1123" s="1" t="str">
        <f t="shared" si="34"/>
        <v>Laomedon, father of Priam and Ganymede, king of Troy</v>
      </c>
      <c r="E1123" s="1" t="s">
        <v>2901</v>
      </c>
      <c r="F1123" s="1" t="s">
        <v>191</v>
      </c>
      <c r="G1123" s="1"/>
      <c r="H1123" s="1"/>
      <c r="L1123" t="str">
        <f t="shared" si="35"/>
        <v>&lt;p&gt;&lt;b&gt;Lāomedōn, -ontis&lt;/b&gt; &lt;i&gt;masc&lt;/i&gt; Laomedon, father of Priam and Ganymede, king of Troy&lt;/p&gt;</v>
      </c>
    </row>
    <row r="1124">
      <c r="A1124" s="1" t="s">
        <v>2902</v>
      </c>
      <c r="B1124" s="1" t="s">
        <v>81</v>
      </c>
      <c r="C1124" s="1" t="s">
        <v>2903</v>
      </c>
      <c r="D1124" s="1" t="str">
        <f t="shared" si="34"/>
        <v>stone; jewel</v>
      </c>
      <c r="E1124" s="1" t="s">
        <v>2902</v>
      </c>
      <c r="F1124" s="1"/>
      <c r="G1124" s="1"/>
      <c r="H1124" s="1">
        <v>840</v>
      </c>
      <c r="L1124" t="str">
        <f t="shared" si="35"/>
        <v>&lt;p&gt;&lt;b&gt;lapis, lapidis&lt;/b&gt; &lt;i&gt;masc&lt;/i&gt; stone; jewel&lt;/p&gt;</v>
      </c>
    </row>
    <row r="1125">
      <c r="A1125" s="1" t="s">
        <v>2904</v>
      </c>
      <c r="B1125" s="1" t="s">
        <v>81</v>
      </c>
      <c r="C1125" s="1" t="s">
        <v>2905</v>
      </c>
      <c r="D1125" s="1" t="str">
        <f t="shared" si="34"/>
        <v>falling, setting</v>
      </c>
      <c r="E1125" s="1" t="s">
        <v>2906</v>
      </c>
      <c r="F1125" s="1"/>
      <c r="G1125" s="1"/>
      <c r="H1125" s="1"/>
      <c r="L1125" t="str">
        <f t="shared" si="35"/>
        <v>&lt;p&gt;&lt;b&gt;lāpsus, -ūs&lt;/b&gt; &lt;i&gt;masc&lt;/i&gt; falling, setting&lt;/p&gt;</v>
      </c>
    </row>
    <row r="1126">
      <c r="A1126" s="1" t="s">
        <v>2907</v>
      </c>
      <c r="B1126" s="1" t="s">
        <v>93</v>
      </c>
      <c r="C1126" s="1" t="s">
        <v>2908</v>
      </c>
      <c r="D1126" s="1" t="str">
        <f t="shared" si="34"/>
        <v>widely, far and wide</v>
      </c>
      <c r="E1126" s="1" t="s">
        <v>2907</v>
      </c>
      <c r="F1126" s="1"/>
      <c r="G1126" s="1"/>
      <c r="H1126" s="1"/>
      <c r="L1126" t="str">
        <f t="shared" si="35"/>
        <v>&lt;p&gt;&lt;b&gt;lātē&lt;/b&gt; &lt;i&gt;adv&lt;/i&gt; widely, far and wide&lt;/p&gt;</v>
      </c>
    </row>
    <row r="1127">
      <c r="A1127" s="1" t="s">
        <v>2909</v>
      </c>
      <c r="B1127" s="1" t="s">
        <v>19</v>
      </c>
      <c r="C1127" s="1" t="s">
        <v>2910</v>
      </c>
      <c r="D1127" s="1" t="str">
        <f t="shared" si="34"/>
        <v>lie hidden, lurk</v>
      </c>
      <c r="E1127" s="1" t="s">
        <v>2911</v>
      </c>
      <c r="F1127" s="1"/>
      <c r="G1127" s="1"/>
      <c r="H1127" s="1">
        <v>695</v>
      </c>
      <c r="L1127" t="str">
        <f t="shared" si="35"/>
        <v>&lt;p&gt;&lt;b&gt;lateō, -ēre, -uī&lt;/b&gt; &lt;i&gt;vt&lt;/i&gt; lie hidden, lurk&lt;/p&gt;</v>
      </c>
    </row>
    <row r="1128">
      <c r="A1128" s="1" t="s">
        <v>2912</v>
      </c>
      <c r="B1128" s="1" t="s">
        <v>81</v>
      </c>
      <c r="C1128" s="1" t="s">
        <v>2913</v>
      </c>
      <c r="D1128" s="1" t="str">
        <f t="shared" si="34"/>
        <v>liquid</v>
      </c>
      <c r="E1128" s="1" t="s">
        <v>2912</v>
      </c>
      <c r="F1128" s="1"/>
      <c r="G1128" s="1"/>
      <c r="H1128" s="1"/>
      <c r="L1128" t="str">
        <f t="shared" si="35"/>
        <v>&lt;p&gt;&lt;b&gt;latex, laticis&lt;/b&gt; &lt;i&gt;masc&lt;/i&gt; liquid&lt;/p&gt;</v>
      </c>
    </row>
    <row r="1129">
      <c r="A1129" s="1" t="s">
        <v>2914</v>
      </c>
      <c r="B1129" s="1" t="s">
        <v>15</v>
      </c>
      <c r="C1129" s="1" t="s">
        <v>2915</v>
      </c>
      <c r="D1129" s="1" t="str">
        <f t="shared" si="34"/>
        <v>Latium (modern Lazio), region in Italy containing Rome</v>
      </c>
      <c r="E1129" s="1" t="s">
        <v>2916</v>
      </c>
      <c r="F1129" s="1" t="s">
        <v>191</v>
      </c>
      <c r="G1129" s="1"/>
      <c r="H1129" s="1"/>
      <c r="L1129" t="str">
        <f t="shared" si="35"/>
        <v>&lt;p&gt;&lt;b&gt;Latium, -ī&lt;/b&gt; &lt;i&gt;neut&lt;/i&gt; Latium (modern Lazio), region in Italy containing Rome&lt;/p&gt;</v>
      </c>
    </row>
    <row r="1130">
      <c r="A1130" s="1" t="s">
        <v>2917</v>
      </c>
      <c r="B1130" s="1" t="s">
        <v>54</v>
      </c>
      <c r="C1130" s="1" t="s">
        <v>2918</v>
      </c>
      <c r="D1130" s="1" t="str">
        <f t="shared" si="34"/>
        <v>wide, broad</v>
      </c>
      <c r="E1130" s="1" t="s">
        <v>2917</v>
      </c>
      <c r="F1130" s="1"/>
      <c r="G1130" s="1"/>
      <c r="H1130" s="1">
        <v>824</v>
      </c>
      <c r="L1130" t="str">
        <f t="shared" si="35"/>
        <v>&lt;p&gt;&lt;b&gt;latus, -a, -um&lt;/b&gt; &lt;i&gt;adj&lt;/i&gt; wide, broad&lt;/p&gt;</v>
      </c>
    </row>
    <row r="1131">
      <c r="A1131" s="1" t="s">
        <v>2919</v>
      </c>
      <c r="B1131" s="1" t="s">
        <v>15</v>
      </c>
      <c r="C1131" s="1" t="s">
        <v>2920</v>
      </c>
      <c r="D1131" s="1" t="str">
        <f t="shared" si="34"/>
        <v>side, flank</v>
      </c>
      <c r="E1131" s="1" t="s">
        <v>2919</v>
      </c>
      <c r="F1131" s="1"/>
      <c r="G1131" s="1"/>
      <c r="H1131" s="1">
        <v>382</v>
      </c>
      <c r="L1131" t="str">
        <f t="shared" si="35"/>
        <v>&lt;p&gt;&lt;b&gt;latus, lateris&lt;/b&gt; &lt;i&gt;neut&lt;/i&gt; side, flank&lt;/p&gt;</v>
      </c>
    </row>
    <row r="1132">
      <c r="A1132" s="1" t="s">
        <v>2921</v>
      </c>
      <c r="B1132" s="1" t="s">
        <v>19</v>
      </c>
      <c r="C1132" s="1" t="s">
        <v>2922</v>
      </c>
      <c r="D1132" s="1" t="str">
        <f t="shared" si="34"/>
        <v>praise</v>
      </c>
      <c r="E1132" s="1" t="s">
        <v>2923</v>
      </c>
      <c r="F1132" s="1"/>
      <c r="G1132" s="1"/>
      <c r="H1132" s="1">
        <v>435</v>
      </c>
      <c r="L1132" t="str">
        <f t="shared" si="35"/>
        <v>&lt;p&gt;&lt;b&gt;laudō, -āre, -āvī, -ātum&lt;/b&gt; &lt;i&gt;vt&lt;/i&gt; praise&lt;/p&gt;</v>
      </c>
    </row>
    <row r="1133">
      <c r="A1133" s="1" t="s">
        <v>2924</v>
      </c>
      <c r="B1133" s="1" t="s">
        <v>85</v>
      </c>
      <c r="C1133" s="1" t="s">
        <v>2925</v>
      </c>
      <c r="D1133" s="1" t="str">
        <f t="shared" si="34"/>
        <v>praise, glory, renown</v>
      </c>
      <c r="E1133" s="1" t="s">
        <v>2924</v>
      </c>
      <c r="F1133" s="1"/>
      <c r="G1133" s="1"/>
      <c r="H1133" s="1">
        <v>444</v>
      </c>
      <c r="L1133" t="str">
        <f t="shared" si="35"/>
        <v>&lt;p&gt;&lt;b&gt;laus, laudis&lt;/b&gt; &lt;i&gt;fem&lt;/i&gt; praise, glory, renown&lt;/p&gt;</v>
      </c>
    </row>
    <row r="1134">
      <c r="A1134" s="1" t="s">
        <v>2926</v>
      </c>
      <c r="B1134" s="1" t="s">
        <v>15</v>
      </c>
      <c r="C1134" s="1" t="s">
        <v>2927</v>
      </c>
      <c r="D1134" s="1" t="str">
        <f t="shared" si="34"/>
        <v>Lavinium, a city of Latium near the coast, founded by Aeneas (after the end of the Aeneid) in honour of his wife Lavinia</v>
      </c>
      <c r="E1134" s="1" t="s">
        <v>2928</v>
      </c>
      <c r="F1134" s="1" t="s">
        <v>191</v>
      </c>
      <c r="G1134" s="1"/>
      <c r="H1134" s="1"/>
      <c r="L1134" t="str">
        <f t="shared" si="35"/>
        <v>&lt;p&gt;&lt;b&gt;Lāvīnium, -ī&lt;/b&gt; &lt;i&gt;neut&lt;/i&gt; Lavinium, a city of Latium near the coast, founded by Aeneas (after the end of the Aeneid) in honour of his wife Lavinia&lt;/p&gt;</v>
      </c>
    </row>
    <row r="1135">
      <c r="A1135" s="1" t="s">
        <v>2929</v>
      </c>
      <c r="B1135" s="1" t="s">
        <v>54</v>
      </c>
      <c r="C1135" s="1" t="s">
        <v>2930</v>
      </c>
      <c r="D1135" s="1" t="str">
        <f t="shared" si="34"/>
        <v>belonging to Lavnium, Lavinian</v>
      </c>
      <c r="E1135" s="1" t="s">
        <v>2929</v>
      </c>
      <c r="F1135" s="1" t="s">
        <v>228</v>
      </c>
      <c r="G1135" s="1"/>
      <c r="H1135" s="1"/>
      <c r="L1135" t="str">
        <f t="shared" si="35"/>
        <v>&lt;p&gt;&lt;b&gt;Lāvīnius, -a, -um&lt;/b&gt; &lt;i&gt;adj&lt;/i&gt; belonging to Lavnium, Lavinian&lt;/p&gt;</v>
      </c>
    </row>
    <row r="1136">
      <c r="A1136" s="1" t="s">
        <v>2931</v>
      </c>
      <c r="B1136" s="1" t="s">
        <v>81</v>
      </c>
      <c r="C1136" s="1" t="s">
        <v>1153</v>
      </c>
      <c r="D1136" s="1" t="str">
        <f t="shared" si="34"/>
        <v>bed, couch</v>
      </c>
      <c r="E1136" s="1" t="s">
        <v>2932</v>
      </c>
      <c r="F1136" s="1"/>
      <c r="G1136" s="1"/>
      <c r="H1136" s="1"/>
      <c r="L1136" t="str">
        <f t="shared" si="35"/>
        <v>&lt;p&gt;&lt;b&gt;lēctus, -ī&lt;/b&gt; &lt;i&gt;masc&lt;/i&gt; bed, couch&lt;/p&gt;</v>
      </c>
    </row>
    <row r="1137">
      <c r="A1137" s="1" t="s">
        <v>2933</v>
      </c>
      <c r="B1137" s="1" t="s">
        <v>54</v>
      </c>
      <c r="C1137" s="1" t="s">
        <v>2934</v>
      </c>
      <c r="D1137" s="1" t="str">
        <f t="shared" si="34"/>
        <v>law-giving</v>
      </c>
      <c r="E1137" s="1" t="s">
        <v>2933</v>
      </c>
      <c r="F1137" s="1"/>
      <c r="G1137" s="1"/>
      <c r="H1137" s="1"/>
      <c r="L1137" t="str">
        <f t="shared" si="35"/>
        <v>&lt;p&gt;&lt;b&gt;lēgifer, lēgifera, lēgiferum&lt;/b&gt; &lt;i&gt;adj&lt;/i&gt; law-giving&lt;/p&gt;</v>
      </c>
    </row>
    <row r="1138">
      <c r="A1138" s="1" t="s">
        <v>2935</v>
      </c>
      <c r="B1138" s="1" t="s">
        <v>19</v>
      </c>
      <c r="C1138" s="1" t="s">
        <v>2936</v>
      </c>
      <c r="D1138" s="1" t="str">
        <f t="shared" si="34"/>
        <v>bequeath, entrust in a will</v>
      </c>
      <c r="E1138" s="1" t="s">
        <v>2937</v>
      </c>
      <c r="F1138" s="1"/>
      <c r="G1138" s="1"/>
      <c r="H1138" s="1"/>
      <c r="L1138" t="str">
        <f t="shared" si="35"/>
        <v>&lt;p&gt;&lt;b&gt;lēgō, -āre, -āvī, -ātum&lt;/b&gt; &lt;i&gt;vt&lt;/i&gt; bequeath, entrust in a will&lt;/p&gt;</v>
      </c>
    </row>
    <row r="1139">
      <c r="A1139" s="1" t="s">
        <v>2938</v>
      </c>
      <c r="B1139" s="1" t="s">
        <v>19</v>
      </c>
      <c r="C1139" s="1" t="s">
        <v>2939</v>
      </c>
      <c r="D1139" s="1" t="str">
        <f t="shared" si="34"/>
        <v>read; choose, pick out</v>
      </c>
      <c r="E1139" s="1" t="s">
        <v>2940</v>
      </c>
      <c r="F1139" s="1"/>
      <c r="G1139" s="1"/>
      <c r="H1139" s="1">
        <v>419</v>
      </c>
      <c r="L1139" t="str">
        <f t="shared" si="35"/>
        <v>&lt;p&gt;&lt;b&gt;legō, -ere, lēgī, lēctum&lt;/b&gt; &lt;i&gt;vt&lt;/i&gt; read; choose, pick out&lt;/p&gt;</v>
      </c>
    </row>
    <row r="1140">
      <c r="A1140" s="1" t="s">
        <v>2941</v>
      </c>
      <c r="B1140" s="1" t="s">
        <v>54</v>
      </c>
      <c r="C1140" s="1" t="s">
        <v>2942</v>
      </c>
      <c r="D1140" s="1" t="str">
        <f t="shared" si="34"/>
        <v>to do with Bacchus; &lt;b&gt;Lēnaeus honor&lt;/b&gt; a wine offering</v>
      </c>
      <c r="E1140" s="1" t="s">
        <v>2941</v>
      </c>
      <c r="F1140" s="1" t="s">
        <v>228</v>
      </c>
      <c r="G1140" s="1"/>
      <c r="H1140" s="1"/>
      <c r="L1140" t="str">
        <f t="shared" si="35"/>
        <v>&lt;p&gt;&lt;b&gt;Lēnaeus, -a, -um&lt;/b&gt; &lt;i&gt;adj&lt;/i&gt; to do with Bacchus; &lt;b&gt;Lēnaeus honor&lt;/b&gt; a wine offering&lt;/p&gt;</v>
      </c>
    </row>
    <row r="1141">
      <c r="A1141" s="1" t="s">
        <v>2943</v>
      </c>
      <c r="B1141" s="1" t="s">
        <v>19</v>
      </c>
      <c r="C1141" s="1" t="s">
        <v>2944</v>
      </c>
      <c r="D1141" s="1" t="str">
        <f t="shared" si="34"/>
        <v>calm, mitigate, soothe</v>
      </c>
      <c r="E1141" s="1" t="s">
        <v>2945</v>
      </c>
      <c r="F1141" s="1"/>
      <c r="G1141" s="1"/>
      <c r="H1141" s="1"/>
      <c r="L1141" t="str">
        <f t="shared" si="35"/>
        <v>&lt;p&gt;&lt;b&gt;lēniō, -īre, -īvī, -ītum&lt;/b&gt; &lt;i&gt;vt&lt;/i&gt; calm, mitigate, soothe&lt;/p&gt;</v>
      </c>
    </row>
    <row r="1142">
      <c r="A1142" s="1" t="s">
        <v>2946</v>
      </c>
      <c r="B1142" s="1" t="s">
        <v>93</v>
      </c>
      <c r="C1142" s="1" t="s">
        <v>2947</v>
      </c>
      <c r="D1142" s="1" t="str">
        <f t="shared" si="34"/>
        <v>slowly</v>
      </c>
      <c r="E1142" s="1" t="s">
        <v>2946</v>
      </c>
      <c r="F1142" s="1"/>
      <c r="G1142" s="1"/>
      <c r="H1142" s="1"/>
      <c r="L1142" t="str">
        <f t="shared" si="35"/>
        <v>&lt;p&gt;&lt;b&gt;lentē&lt;/b&gt; &lt;i&gt;adv&lt;/i&gt; slowly&lt;/p&gt;</v>
      </c>
    </row>
    <row r="1143">
      <c r="A1143" s="1" t="s">
        <v>2948</v>
      </c>
      <c r="B1143" s="1" t="s">
        <v>81</v>
      </c>
      <c r="C1143" s="1" t="s">
        <v>2949</v>
      </c>
      <c r="D1143" s="1" t="str">
        <f t="shared" si="34"/>
        <v>lion</v>
      </c>
      <c r="E1143" s="1" t="s">
        <v>2950</v>
      </c>
      <c r="F1143" s="1"/>
      <c r="G1143" s="1"/>
      <c r="H1143" s="1"/>
      <c r="L1143" t="str">
        <f t="shared" si="35"/>
        <v>&lt;p&gt;&lt;b&gt;leō, -ōnis&lt;/b&gt; &lt;i&gt;masc&lt;/i&gt; lion&lt;/p&gt;</v>
      </c>
    </row>
    <row r="1144">
      <c r="A1144" s="1" t="s">
        <v>2951</v>
      </c>
      <c r="B1144" s="1" t="s">
        <v>81</v>
      </c>
      <c r="C1144" s="1" t="s">
        <v>2952</v>
      </c>
      <c r="D1144" s="1" t="str">
        <f t="shared" si="34"/>
        <v>hare</v>
      </c>
      <c r="E1144" s="1" t="s">
        <v>2951</v>
      </c>
      <c r="F1144" s="1"/>
      <c r="G1144" s="1"/>
      <c r="H1144" s="1"/>
      <c r="L1144" t="str">
        <f t="shared" si="35"/>
        <v>&lt;p&gt;&lt;b&gt;lepus, leporis&lt;/b&gt; &lt;i&gt;masc&lt;/i&gt; hare&lt;/p&gt;</v>
      </c>
    </row>
    <row r="1145">
      <c r="A1145" s="1" t="s">
        <v>2953</v>
      </c>
      <c r="B1145" s="1" t="s">
        <v>54</v>
      </c>
      <c r="C1145" s="1" t="s">
        <v>2954</v>
      </c>
      <c r="D1145" s="1" t="str">
        <f t="shared" si="34"/>
        <v>deadly, fatal, lethal</v>
      </c>
      <c r="E1145" s="1" t="s">
        <v>2955</v>
      </c>
      <c r="F1145" s="1"/>
      <c r="G1145" s="1"/>
      <c r="H1145" s="1"/>
      <c r="L1145" t="str">
        <f t="shared" si="35"/>
        <v>&lt;p&gt;&lt;b&gt;lētālis, -e&lt;/b&gt; &lt;i&gt;adj&lt;/i&gt; deadly, fatal, lethal&lt;/p&gt;</v>
      </c>
    </row>
    <row r="1146">
      <c r="A1146" s="1" t="s">
        <v>2956</v>
      </c>
      <c r="B1146" s="1" t="s">
        <v>15</v>
      </c>
      <c r="C1146" s="1" t="s">
        <v>2957</v>
      </c>
      <c r="D1146" s="1" t="str">
        <f t="shared" si="34"/>
        <v>death</v>
      </c>
      <c r="E1146" s="1" t="s">
        <v>2958</v>
      </c>
      <c r="F1146" s="1"/>
      <c r="G1146" s="1"/>
      <c r="H1146" s="1"/>
      <c r="L1146" t="str">
        <f t="shared" si="35"/>
        <v>&lt;p&gt;&lt;b&gt;lētum, -ī&lt;/b&gt; &lt;i&gt;neut&lt;/i&gt; death&lt;/p&gt;</v>
      </c>
    </row>
    <row r="1147">
      <c r="A1147" s="1" t="s">
        <v>2959</v>
      </c>
      <c r="B1147" s="1" t="s">
        <v>54</v>
      </c>
      <c r="C1147" s="1" t="s">
        <v>2960</v>
      </c>
      <c r="D1147" s="1" t="str">
        <f t="shared" si="34"/>
        <v>light (in weight)</v>
      </c>
      <c r="E1147" s="1" t="s">
        <v>2961</v>
      </c>
      <c r="F1147" s="1"/>
      <c r="G1147" s="1"/>
      <c r="H1147" s="1">
        <v>220</v>
      </c>
      <c r="L1147" t="str">
        <f t="shared" si="35"/>
        <v>&lt;p&gt;&lt;b&gt;levis, -e&lt;/b&gt; &lt;i&gt;adj&lt;/i&gt; light (in weight)&lt;/p&gt;</v>
      </c>
    </row>
    <row r="1148">
      <c r="A1148" s="1" t="s">
        <v>2962</v>
      </c>
      <c r="B1148" s="1" t="s">
        <v>93</v>
      </c>
      <c r="C1148" s="1" t="s">
        <v>2963</v>
      </c>
      <c r="D1148" s="1" t="str">
        <f t="shared" si="34"/>
        <v>lightly, gently</v>
      </c>
      <c r="E1148" s="1" t="s">
        <v>2962</v>
      </c>
      <c r="F1148" s="1"/>
      <c r="G1148" s="1"/>
      <c r="H1148" s="1"/>
      <c r="L1148" t="str">
        <f t="shared" si="35"/>
        <v>&lt;p&gt;&lt;b&gt;leviter&lt;/b&gt; &lt;i&gt;adv&lt;/i&gt; lightly, gently&lt;/p&gt;</v>
      </c>
    </row>
    <row r="1149">
      <c r="A1149" s="1" t="s">
        <v>2964</v>
      </c>
      <c r="B1149" s="1" t="s">
        <v>19</v>
      </c>
      <c r="C1149" s="1" t="s">
        <v>2965</v>
      </c>
      <c r="D1149" s="1" t="str">
        <f t="shared" si="34"/>
        <v xml:space="preserve">lift, raise; lighten, relieve, support </v>
      </c>
      <c r="E1149" s="1" t="s">
        <v>2966</v>
      </c>
      <c r="F1149" s="1"/>
      <c r="G1149" s="1"/>
      <c r="H1149" s="1"/>
      <c r="L1149" t="str">
        <f t="shared" si="35"/>
        <v>&lt;p&gt;&lt;b&gt;levō, -āre, -āvī, -ātum&lt;/b&gt; &lt;i&gt;vt&lt;/i&gt; lift, raise; lighten, relieve, support &lt;/p&gt;</v>
      </c>
    </row>
    <row r="1150">
      <c r="A1150" s="1" t="s">
        <v>2967</v>
      </c>
      <c r="B1150" s="1" t="s">
        <v>85</v>
      </c>
      <c r="C1150" s="1" t="s">
        <v>2968</v>
      </c>
      <c r="D1150" s="1" t="str">
        <f t="shared" si="34"/>
        <v>law</v>
      </c>
      <c r="E1150" s="1" t="s">
        <v>2967</v>
      </c>
      <c r="F1150" s="1"/>
      <c r="G1150" s="1"/>
      <c r="H1150" s="1">
        <v>264</v>
      </c>
      <c r="L1150" t="str">
        <f t="shared" si="35"/>
        <v>&lt;p&gt;&lt;b&gt;lēx, lēgis&lt;/b&gt; &lt;i&gt;fem&lt;/i&gt; law&lt;/p&gt;</v>
      </c>
    </row>
    <row r="1151">
      <c r="A1151" s="1" t="s">
        <v>2969</v>
      </c>
      <c r="B1151" s="1" t="s">
        <v>81</v>
      </c>
      <c r="C1151" s="1" t="s">
        <v>2970</v>
      </c>
      <c r="D1151" s="1" t="str">
        <f t="shared" si="34"/>
        <v>book</v>
      </c>
      <c r="E1151" s="1" t="s">
        <v>2969</v>
      </c>
      <c r="F1151" s="1"/>
      <c r="G1151" s="1"/>
      <c r="H1151" s="1">
        <v>901</v>
      </c>
      <c r="L1151" t="str">
        <f t="shared" si="35"/>
        <v>&lt;p&gt;&lt;b&gt;liber, librī&lt;/b&gt; &lt;i&gt;masc&lt;/i&gt; book&lt;/p&gt;</v>
      </c>
    </row>
    <row r="1152">
      <c r="A1152" s="1" t="s">
        <v>2971</v>
      </c>
      <c r="B1152" s="1" t="s">
        <v>19</v>
      </c>
      <c r="C1152" s="1" t="s">
        <v>2972</v>
      </c>
      <c r="D1152" s="1" t="str">
        <f t="shared" si="34"/>
        <v>free, liberate</v>
      </c>
      <c r="E1152" s="1" t="s">
        <v>2973</v>
      </c>
      <c r="F1152" s="1"/>
      <c r="G1152" s="1"/>
      <c r="H1152" s="1"/>
      <c r="L1152" t="str">
        <f t="shared" si="35"/>
        <v>&lt;p&gt;&lt;b&gt;līberō, -āre, -āvī, -ātum&lt;/b&gt; &lt;i&gt;vt&lt;/i&gt; free, liberate&lt;/p&gt;</v>
      </c>
    </row>
    <row r="1153">
      <c r="A1153" s="1" t="s">
        <v>2974</v>
      </c>
      <c r="B1153" s="1" t="s">
        <v>19</v>
      </c>
      <c r="C1153" s="1" t="s">
        <v>2975</v>
      </c>
      <c r="D1153" s="1" t="str">
        <f t="shared" si="34"/>
        <v>pour a drink offering</v>
      </c>
      <c r="E1153" s="1" t="s">
        <v>2976</v>
      </c>
      <c r="F1153" s="1"/>
      <c r="G1153" s="1"/>
      <c r="H1153" s="1"/>
      <c r="L1153" t="str">
        <f t="shared" si="35"/>
        <v>&lt;p&gt;&lt;b&gt;lībō, -āre, -āvī, -ātum&lt;/b&gt; &lt;i&gt;vt&lt;/i&gt; pour a drink offering&lt;/p&gt;</v>
      </c>
    </row>
    <row r="1154">
      <c r="A1154" s="1" t="s">
        <v>2977</v>
      </c>
      <c r="B1154" s="1" t="s">
        <v>85</v>
      </c>
      <c r="C1154" s="1" t="s">
        <v>2978</v>
      </c>
      <c r="D1154" s="1" t="str">
        <f t="shared" si="34"/>
        <v>set of scales, weight measuring device</v>
      </c>
      <c r="E1154" s="1" t="s">
        <v>2979</v>
      </c>
      <c r="F1154" s="1"/>
      <c r="G1154" s="1"/>
      <c r="H1154" s="1"/>
      <c r="L1154" t="str">
        <f t="shared" si="35"/>
        <v>&lt;p&gt;&lt;b&gt;lībra, -ae&lt;/b&gt; &lt;i&gt;fem&lt;/i&gt; set of scales, weight measuring device&lt;/p&gt;</v>
      </c>
    </row>
    <row r="1155">
      <c r="A1155" s="1" t="s">
        <v>2980</v>
      </c>
      <c r="B1155" s="1" t="s">
        <v>85</v>
      </c>
      <c r="C1155" s="1" t="s">
        <v>2981</v>
      </c>
      <c r="D1155" s="1" t="str">
        <f t="shared" si="34"/>
        <v>Libya, region in north Africa</v>
      </c>
      <c r="E1155" s="1" t="s">
        <v>2982</v>
      </c>
      <c r="F1155" s="1" t="s">
        <v>191</v>
      </c>
      <c r="G1155" s="1"/>
      <c r="H1155" s="1"/>
      <c r="L1155" t="str">
        <f t="shared" si="35"/>
        <v>&lt;p&gt;&lt;b&gt;Libya, -ae&lt;/b&gt; &lt;i&gt;fem&lt;/i&gt; Libya, region in north Africa&lt;/p&gt;</v>
      </c>
    </row>
    <row r="1156">
      <c r="A1156" s="1" t="s">
        <v>2983</v>
      </c>
      <c r="B1156" s="1" t="s">
        <v>54</v>
      </c>
      <c r="C1156" s="1" t="s">
        <v>2984</v>
      </c>
      <c r="D1156" s="1" t="str">
        <f t="shared" ref="D1156:D1219" si="36">SUBSTITUTE(SUBSTITUTE(SUBSTITUTE(SUBSTITUTE(SUBSTITUTE(SUBSTITUTE(SUBSTITUTE(SUBSTITUTE(C1156,"*","&lt;b&gt;",1),"*","&lt;/b&gt;",1),"*","&lt;b&gt;",1),"*","&lt;/b&gt;",1),"*","&lt;b&gt;",1),"*","&lt;/b&gt;",1),"*","&lt;b&gt;",1),"*","&lt;/b&gt;",1)</f>
        <v>Libyan</v>
      </c>
      <c r="E1156" s="1" t="s">
        <v>2983</v>
      </c>
      <c r="F1156" s="1" t="s">
        <v>228</v>
      </c>
      <c r="G1156" s="1"/>
      <c r="H1156" s="1"/>
      <c r="L1156" t="str">
        <f t="shared" ref="L1156:L1219" si="37">"&lt;p&gt;&lt;b&gt;"&amp;A1156&amp;"&lt;/b&gt; &lt;i&gt;"&amp;B1156&amp;"&lt;/i&gt; "&amp;D1156&amp;"&lt;/p&gt;"</f>
        <v>&lt;p&gt;&lt;b&gt;Libycus, -a, -um&lt;/b&gt; &lt;i&gt;adj&lt;/i&gt; Libyan&lt;/p&gt;</v>
      </c>
    </row>
    <row r="1157">
      <c r="A1157" s="1" t="s">
        <v>2985</v>
      </c>
      <c r="B1157" s="1" t="s">
        <v>72</v>
      </c>
      <c r="C1157" s="1" t="s">
        <v>2986</v>
      </c>
      <c r="D1157" s="1" t="str">
        <f t="shared" si="36"/>
        <v>it is permitted, one may</v>
      </c>
      <c r="E1157" s="1" t="s">
        <v>2987</v>
      </c>
      <c r="F1157" s="1"/>
      <c r="G1157" s="1"/>
      <c r="H1157" s="1">
        <v>175</v>
      </c>
      <c r="L1157" t="str">
        <f t="shared" si="37"/>
        <v>&lt;p&gt;&lt;b&gt;licet, -ēre, -uit, -itum&lt;/b&gt; &lt;i&gt;v impers&lt;/i&gt; it is permitted, one may&lt;/p&gt;</v>
      </c>
    </row>
    <row r="1158">
      <c r="A1158" s="1" t="s">
        <v>2988</v>
      </c>
      <c r="B1158" s="1" t="s">
        <v>54</v>
      </c>
      <c r="C1158" s="1" t="s">
        <v>2989</v>
      </c>
      <c r="D1158" s="1" t="str">
        <f t="shared" si="36"/>
        <v>wooden</v>
      </c>
      <c r="E1158" s="1" t="s">
        <v>2988</v>
      </c>
      <c r="F1158" s="1"/>
      <c r="G1158" s="1"/>
      <c r="H1158" s="1"/>
      <c r="L1158" t="str">
        <f t="shared" si="37"/>
        <v>&lt;p&gt;&lt;b&gt;ligneus, -a, -um&lt;/b&gt; &lt;i&gt;adj&lt;/i&gt; wooden&lt;/p&gt;</v>
      </c>
    </row>
    <row r="1159">
      <c r="A1159" s="1" t="s">
        <v>2990</v>
      </c>
      <c r="B1159" s="1" t="s">
        <v>15</v>
      </c>
      <c r="C1159" s="1" t="s">
        <v>2991</v>
      </c>
      <c r="D1159" s="1" t="str">
        <f t="shared" si="36"/>
        <v>wood, timber</v>
      </c>
      <c r="E1159" s="1" t="s">
        <v>2992</v>
      </c>
      <c r="F1159" s="1"/>
      <c r="G1159" s="1"/>
      <c r="H1159" s="1"/>
      <c r="L1159" t="str">
        <f t="shared" si="37"/>
        <v>&lt;p&gt;&lt;b&gt;lignum, -ī&lt;/b&gt; &lt;i&gt;neut&lt;/i&gt; wood, timber&lt;/p&gt;</v>
      </c>
    </row>
    <row r="1160">
      <c r="A1160" s="1" t="s">
        <v>2993</v>
      </c>
      <c r="B1160" s="1" t="s">
        <v>19</v>
      </c>
      <c r="C1160" s="1" t="s">
        <v>2994</v>
      </c>
      <c r="D1160" s="1" t="str">
        <f t="shared" si="36"/>
        <v>bind, tie</v>
      </c>
      <c r="E1160" s="1" t="s">
        <v>2995</v>
      </c>
      <c r="F1160" s="1"/>
      <c r="G1160" s="1"/>
      <c r="H1160" s="1"/>
      <c r="L1160" t="str">
        <f t="shared" si="37"/>
        <v>&lt;p&gt;&lt;b&gt;ligō, -āre, -āvī, -ātum&lt;/b&gt; &lt;i&gt;vt&lt;/i&gt; bind, tie&lt;/p&gt;</v>
      </c>
    </row>
    <row r="1161">
      <c r="A1161" s="1" t="s">
        <v>2996</v>
      </c>
      <c r="B1161" s="1" t="s">
        <v>81</v>
      </c>
      <c r="C1161" s="1" t="s">
        <v>2997</v>
      </c>
      <c r="D1161" s="1" t="str">
        <f t="shared" si="36"/>
        <v>decorative border</v>
      </c>
      <c r="E1161" s="1" t="s">
        <v>2998</v>
      </c>
      <c r="F1161" s="1"/>
      <c r="G1161" s="1"/>
      <c r="H1161" s="1"/>
      <c r="L1161" t="str">
        <f t="shared" si="37"/>
        <v>&lt;p&gt;&lt;b&gt;limbus, -ī&lt;/b&gt; &lt;i&gt;masc&lt;/i&gt; decorative border&lt;/p&gt;</v>
      </c>
    </row>
    <row r="1162">
      <c r="A1162" s="1" t="s">
        <v>2999</v>
      </c>
      <c r="B1162" s="1" t="s">
        <v>15</v>
      </c>
      <c r="C1162" s="1" t="s">
        <v>3000</v>
      </c>
      <c r="D1162" s="1" t="str">
        <f t="shared" si="36"/>
        <v>threshold, entrance</v>
      </c>
      <c r="E1162" s="1" t="s">
        <v>3001</v>
      </c>
      <c r="F1162" s="1"/>
      <c r="G1162" s="1"/>
      <c r="H1162" s="1">
        <v>516</v>
      </c>
      <c r="L1162" t="str">
        <f t="shared" si="37"/>
        <v>&lt;p&gt;&lt;b&gt;līmen, -inis&lt;/b&gt; &lt;i&gt;neut&lt;/i&gt; threshold, entrance&lt;/p&gt;</v>
      </c>
    </row>
    <row r="1163">
      <c r="A1163" s="1" t="s">
        <v>3002</v>
      </c>
      <c r="B1163" s="1" t="s">
        <v>85</v>
      </c>
      <c r="C1163" s="1" t="s">
        <v>3003</v>
      </c>
      <c r="D1163" s="1" t="str">
        <f t="shared" si="36"/>
        <v>string</v>
      </c>
      <c r="E1163" s="1" t="s">
        <v>3004</v>
      </c>
      <c r="F1163" s="1"/>
      <c r="G1163" s="1"/>
      <c r="H1163" s="1"/>
      <c r="L1163" t="str">
        <f t="shared" si="37"/>
        <v>&lt;p&gt;&lt;b&gt;līnea, -ae&lt;/b&gt; &lt;i&gt;fem&lt;/i&gt; string&lt;/p&gt;</v>
      </c>
    </row>
    <row r="1164">
      <c r="A1164" s="1" t="s">
        <v>3005</v>
      </c>
      <c r="B1164" s="1" t="s">
        <v>85</v>
      </c>
      <c r="C1164" s="1" t="s">
        <v>3006</v>
      </c>
      <c r="D1164" s="1" t="str">
        <f t="shared" si="36"/>
        <v>tongue</v>
      </c>
      <c r="E1164" s="1" t="s">
        <v>3007</v>
      </c>
      <c r="F1164" s="1"/>
      <c r="G1164" s="1"/>
      <c r="H1164" s="1">
        <v>732</v>
      </c>
      <c r="L1164" t="str">
        <f t="shared" si="37"/>
        <v>&lt;p&gt;&lt;b&gt;lingua, -ae&lt;/b&gt; &lt;i&gt;fem&lt;/i&gt; tongue&lt;/p&gt;</v>
      </c>
    </row>
    <row r="1165">
      <c r="A1165" s="1" t="s">
        <v>3008</v>
      </c>
      <c r="B1165" s="1" t="s">
        <v>19</v>
      </c>
      <c r="C1165" s="1" t="s">
        <v>3009</v>
      </c>
      <c r="D1165" s="1" t="str">
        <f t="shared" si="36"/>
        <v>leave behind</v>
      </c>
      <c r="E1165" s="1" t="s">
        <v>3010</v>
      </c>
      <c r="F1165" s="1"/>
      <c r="G1165" s="1"/>
      <c r="H1165" s="1"/>
      <c r="L1165" t="str">
        <f t="shared" si="37"/>
        <v>&lt;p&gt;&lt;b&gt;linquō, -ere, līquī, lictum&lt;/b&gt; &lt;i&gt;vt&lt;/i&gt; leave behind&lt;/p&gt;</v>
      </c>
    </row>
    <row r="1166">
      <c r="A1166" s="1" t="s">
        <v>3011</v>
      </c>
      <c r="B1166" s="1" t="s">
        <v>54</v>
      </c>
      <c r="C1166" s="1" t="s">
        <v>2913</v>
      </c>
      <c r="D1166" s="1" t="str">
        <f t="shared" si="36"/>
        <v>liquid</v>
      </c>
      <c r="E1166" s="1" t="s">
        <v>3011</v>
      </c>
      <c r="F1166" s="1"/>
      <c r="G1166" s="1"/>
      <c r="H1166" s="1"/>
      <c r="L1166" t="str">
        <f t="shared" si="37"/>
        <v>&lt;p&gt;&lt;b&gt;liquidus, -a, -um&lt;/b&gt; &lt;i&gt;adj&lt;/i&gt; liquid&lt;/p&gt;</v>
      </c>
    </row>
    <row r="1167">
      <c r="A1167" s="1" t="s">
        <v>3012</v>
      </c>
      <c r="B1167" s="1" t="s">
        <v>81</v>
      </c>
      <c r="C1167" s="1" t="s">
        <v>3013</v>
      </c>
      <c r="D1167" s="1" t="str">
        <f t="shared" si="36"/>
        <v>fluid, liquid</v>
      </c>
      <c r="E1167" s="1" t="s">
        <v>3014</v>
      </c>
      <c r="F1167" s="1"/>
      <c r="G1167" s="1"/>
      <c r="H1167" s="1"/>
      <c r="L1167" t="str">
        <f t="shared" si="37"/>
        <v>&lt;p&gt;&lt;b&gt;liquor, -ōris&lt;/b&gt; &lt;i&gt;masc&lt;/i&gt; fluid, liquid&lt;/p&gt;</v>
      </c>
    </row>
    <row r="1168">
      <c r="A1168" s="1" t="s">
        <v>3015</v>
      </c>
      <c r="B1168" s="1" t="s">
        <v>19</v>
      </c>
      <c r="C1168" s="1" t="s">
        <v>3016</v>
      </c>
      <c r="D1168" s="1" t="str">
        <f t="shared" si="36"/>
        <v>make a sacrifice</v>
      </c>
      <c r="E1168" s="1" t="s">
        <v>3017</v>
      </c>
      <c r="F1168" s="1"/>
      <c r="G1168" s="1"/>
      <c r="H1168" s="1"/>
      <c r="L1168" t="str">
        <f t="shared" si="37"/>
        <v>&lt;p&gt;&lt;b&gt;litō, -āre, -āvī, -ātum&lt;/b&gt; &lt;i&gt;vt&lt;/i&gt; make a sacrifice&lt;/p&gt;</v>
      </c>
    </row>
    <row r="1169">
      <c r="A1169" s="1" t="s">
        <v>3018</v>
      </c>
      <c r="B1169" s="1" t="s">
        <v>15</v>
      </c>
      <c r="C1169" s="1" t="s">
        <v>3019</v>
      </c>
      <c r="D1169" s="1" t="str">
        <f t="shared" si="36"/>
        <v>shore, coast</v>
      </c>
      <c r="E1169" s="1" t="s">
        <v>3018</v>
      </c>
      <c r="F1169" s="1"/>
      <c r="G1169" s="1"/>
      <c r="H1169" s="1">
        <v>245</v>
      </c>
      <c r="L1169" t="str">
        <f t="shared" si="37"/>
        <v>&lt;p&gt;&lt;b&gt;lītus, lītoris&lt;/b&gt; &lt;i&gt;neut&lt;/i&gt; shore, coast&lt;/p&gt;</v>
      </c>
    </row>
    <row r="1170">
      <c r="A1170" s="1" t="s">
        <v>3020</v>
      </c>
      <c r="B1170" s="1" t="s">
        <v>19</v>
      </c>
      <c r="C1170" s="1" t="s">
        <v>3021</v>
      </c>
      <c r="D1170" s="1" t="str">
        <f t="shared" si="36"/>
        <v>place, put</v>
      </c>
      <c r="E1170" s="1" t="s">
        <v>3022</v>
      </c>
      <c r="F1170" s="1"/>
      <c r="G1170" s="1"/>
      <c r="H1170" s="1"/>
      <c r="L1170" t="str">
        <f t="shared" si="37"/>
        <v>&lt;p&gt;&lt;b&gt;locō, -āre, -āvī, -ātum&lt;/b&gt; &lt;i&gt;vt&lt;/i&gt; place, put&lt;/p&gt;</v>
      </c>
    </row>
    <row r="1171">
      <c r="A1171" s="1" t="s">
        <v>3023</v>
      </c>
      <c r="B1171" s="1" t="s">
        <v>81</v>
      </c>
      <c r="C1171" s="1" t="s">
        <v>3024</v>
      </c>
      <c r="D1171" s="1" t="str">
        <f t="shared" si="36"/>
        <v>place; &lt;b&gt;loca&lt;/b&gt; (neut. pl.) territory, region</v>
      </c>
      <c r="E1171" s="1" t="s">
        <v>3025</v>
      </c>
      <c r="F1171" s="1"/>
      <c r="G1171" s="1"/>
      <c r="H1171" s="1">
        <v>62</v>
      </c>
      <c r="L1171" t="str">
        <f t="shared" si="37"/>
        <v>&lt;p&gt;&lt;b&gt;locus, -ī&lt;/b&gt; &lt;i&gt;masc&lt;/i&gt; place; &lt;b&gt;loca&lt;/b&gt; (neut. pl.) territory, region&lt;/p&gt;</v>
      </c>
    </row>
    <row r="1172">
      <c r="A1172" s="1" t="s">
        <v>3026</v>
      </c>
      <c r="B1172" s="1" t="s">
        <v>93</v>
      </c>
      <c r="C1172" s="1" t="s">
        <v>3027</v>
      </c>
      <c r="D1172" s="1" t="str">
        <f t="shared" si="36"/>
        <v>far, by far; &lt;b&gt;longē errāre&lt;/b&gt; make a big mistake</v>
      </c>
      <c r="E1172" s="1" t="s">
        <v>3026</v>
      </c>
      <c r="F1172" s="1"/>
      <c r="G1172" s="1"/>
      <c r="H1172" s="1">
        <v>400</v>
      </c>
      <c r="L1172" t="str">
        <f t="shared" si="37"/>
        <v>&lt;p&gt;&lt;b&gt;longē&lt;/b&gt; &lt;i&gt;adv&lt;/i&gt; far, by far; &lt;b&gt;longē errāre&lt;/b&gt; make a big mistake&lt;/p&gt;</v>
      </c>
    </row>
    <row r="1173">
      <c r="A1173" s="1" t="s">
        <v>3028</v>
      </c>
      <c r="B1173" s="1" t="s">
        <v>54</v>
      </c>
      <c r="C1173" s="1" t="s">
        <v>3029</v>
      </c>
      <c r="D1173" s="1" t="str">
        <f t="shared" si="36"/>
        <v>long</v>
      </c>
      <c r="E1173" s="1" t="s">
        <v>3028</v>
      </c>
      <c r="F1173" s="1"/>
      <c r="G1173" s="1"/>
      <c r="H1173" s="1">
        <v>142</v>
      </c>
      <c r="L1173" t="str">
        <f t="shared" si="37"/>
        <v>&lt;p&gt;&lt;b&gt;longus, -a, -um&lt;/b&gt; &lt;i&gt;adj&lt;/i&gt; long&lt;/p&gt;</v>
      </c>
    </row>
    <row r="1174">
      <c r="A1174" s="1" t="s">
        <v>3030</v>
      </c>
      <c r="B1174" s="1" t="s">
        <v>103</v>
      </c>
      <c r="C1174" s="1" t="s">
        <v>1573</v>
      </c>
      <c r="D1174" s="1" t="str">
        <f t="shared" si="36"/>
        <v>speak</v>
      </c>
      <c r="E1174" s="1" t="s">
        <v>3031</v>
      </c>
      <c r="F1174" s="1"/>
      <c r="G1174" s="1"/>
      <c r="H1174" s="1">
        <v>310</v>
      </c>
      <c r="L1174" t="str">
        <f t="shared" si="37"/>
        <v>&lt;p&gt;&lt;b&gt;loquor, -quī, -cūtus&lt;/b&gt; &lt;i&gt;v dep&lt;/i&gt; speak&lt;/p&gt;</v>
      </c>
    </row>
    <row r="1175">
      <c r="A1175" s="1" t="s">
        <v>3032</v>
      </c>
      <c r="B1175" s="1" t="s">
        <v>19</v>
      </c>
      <c r="C1175" s="1" t="s">
        <v>3033</v>
      </c>
      <c r="D1175" s="1" t="str">
        <f t="shared" si="36"/>
        <v>shine, be bright</v>
      </c>
      <c r="E1175" s="1" t="s">
        <v>3034</v>
      </c>
      <c r="F1175" s="1"/>
      <c r="G1175" s="1"/>
      <c r="H1175" s="1"/>
      <c r="L1175" t="str">
        <f t="shared" si="37"/>
        <v>&lt;p&gt;&lt;b&gt;lūceō, -ēre, lūxī&lt;/b&gt; &lt;i&gt;vt&lt;/i&gt; shine, be bright&lt;/p&gt;</v>
      </c>
    </row>
    <row r="1176">
      <c r="A1176" s="1" t="s">
        <v>3035</v>
      </c>
      <c r="B1176" s="1" t="s">
        <v>23</v>
      </c>
      <c r="C1176" s="1" t="s">
        <v>3036</v>
      </c>
      <c r="D1176" s="1" t="str">
        <f t="shared" si="36"/>
        <v>begin to shine, dawn</v>
      </c>
      <c r="E1176" s="1" t="s">
        <v>3037</v>
      </c>
      <c r="F1176" s="1"/>
      <c r="G1176" s="1"/>
      <c r="H1176" s="1"/>
      <c r="L1176" t="str">
        <f t="shared" si="37"/>
        <v>&lt;p&gt;&lt;b&gt;lūcēscō, -ere, luxī&lt;/b&gt; &lt;i&gt;vi&lt;/i&gt; begin to shine, dawn&lt;/p&gt;</v>
      </c>
    </row>
    <row r="1177">
      <c r="A1177" s="1" t="s">
        <v>3038</v>
      </c>
      <c r="B1177" s="1" t="s">
        <v>103</v>
      </c>
      <c r="C1177" s="1" t="s">
        <v>3039</v>
      </c>
      <c r="D1177" s="1" t="str">
        <f t="shared" si="36"/>
        <v>struggle, strive</v>
      </c>
      <c r="E1177" s="1" t="s">
        <v>3040</v>
      </c>
      <c r="F1177" s="1"/>
      <c r="G1177" s="1"/>
      <c r="H1177" s="1"/>
      <c r="L1177" t="str">
        <f t="shared" si="37"/>
        <v>&lt;p&gt;&lt;b&gt;luctor, -ārī, -ātus&lt;/b&gt; &lt;i&gt;v dep&lt;/i&gt; struggle, strive&lt;/p&gt;</v>
      </c>
    </row>
    <row r="1178">
      <c r="A1178" s="1" t="s">
        <v>3041</v>
      </c>
      <c r="B1178" s="1" t="s">
        <v>19</v>
      </c>
      <c r="C1178" s="1" t="s">
        <v>3042</v>
      </c>
      <c r="D1178" s="1" t="str">
        <f t="shared" si="36"/>
        <v>play</v>
      </c>
      <c r="E1178" s="1" t="s">
        <v>3043</v>
      </c>
      <c r="F1178" s="1"/>
      <c r="G1178" s="1"/>
      <c r="H1178" s="1"/>
      <c r="L1178" t="str">
        <f t="shared" si="37"/>
        <v>&lt;p&gt;&lt;b&gt;lūdō, -dere, -sī, -sum&lt;/b&gt; &lt;i&gt;vt&lt;/i&gt; play&lt;/p&gt;</v>
      </c>
    </row>
    <row r="1179">
      <c r="A1179" s="1" t="s">
        <v>3044</v>
      </c>
      <c r="B1179" s="1" t="s">
        <v>15</v>
      </c>
      <c r="C1179" s="1" t="s">
        <v>3045</v>
      </c>
      <c r="D1179" s="1" t="str">
        <f t="shared" si="36"/>
        <v>light; (pl.) eyes</v>
      </c>
      <c r="E1179" s="1" t="s">
        <v>3046</v>
      </c>
      <c r="F1179" s="1"/>
      <c r="G1179" s="1"/>
      <c r="H1179" s="1">
        <v>375</v>
      </c>
      <c r="L1179" t="str">
        <f t="shared" si="37"/>
        <v>&lt;p&gt;&lt;b&gt;lūmen, -inis&lt;/b&gt; &lt;i&gt;neut&lt;/i&gt; light; (pl.) eyes&lt;/p&gt;</v>
      </c>
    </row>
    <row r="1180">
      <c r="A1180" s="1" t="s">
        <v>3047</v>
      </c>
      <c r="B1180" s="1" t="s">
        <v>19</v>
      </c>
      <c r="C1180" s="1" t="s">
        <v>2417</v>
      </c>
      <c r="D1180" s="1" t="str">
        <f t="shared" si="36"/>
        <v>illuminate, light up</v>
      </c>
      <c r="E1180" s="1" t="s">
        <v>3048</v>
      </c>
      <c r="F1180" s="1"/>
      <c r="G1180" s="1"/>
      <c r="H1180" s="1"/>
      <c r="L1180" t="str">
        <f t="shared" si="37"/>
        <v>&lt;p&gt;&lt;b&gt;lūminō, -āre, -āvī, -ātum&lt;/b&gt; &lt;i&gt;vt&lt;/i&gt; illuminate, light up&lt;/p&gt;</v>
      </c>
    </row>
    <row r="1181">
      <c r="A1181" s="1" t="s">
        <v>3049</v>
      </c>
      <c r="B1181" s="1" t="s">
        <v>85</v>
      </c>
      <c r="C1181" s="1" t="s">
        <v>3050</v>
      </c>
      <c r="D1181" s="1" t="str">
        <f t="shared" si="36"/>
        <v>moon</v>
      </c>
      <c r="E1181" s="1" t="s">
        <v>3051</v>
      </c>
      <c r="F1181" s="1"/>
      <c r="G1181" s="1"/>
      <c r="H1181" s="1">
        <v>902</v>
      </c>
      <c r="L1181" t="str">
        <f t="shared" si="37"/>
        <v>&lt;p&gt;&lt;b&gt;lūna, -ae&lt;/b&gt; &lt;i&gt;fem&lt;/i&gt; moon&lt;/p&gt;</v>
      </c>
    </row>
    <row r="1182">
      <c r="A1182" s="1" t="s">
        <v>3052</v>
      </c>
      <c r="B1182" s="1" t="s">
        <v>81</v>
      </c>
      <c r="C1182" s="1" t="s">
        <v>3053</v>
      </c>
      <c r="D1182" s="1" t="str">
        <f t="shared" si="36"/>
        <v>wolf</v>
      </c>
      <c r="E1182" s="1" t="s">
        <v>3054</v>
      </c>
      <c r="F1182" s="1"/>
      <c r="G1182" s="1"/>
      <c r="H1182" s="1"/>
      <c r="L1182" t="str">
        <f t="shared" si="37"/>
        <v>&lt;p&gt;&lt;b&gt;lupus, -ī&lt;/b&gt; &lt;i&gt;masc&lt;/i&gt; wolf&lt;/p&gt;</v>
      </c>
    </row>
    <row r="1183">
      <c r="A1183" s="1" t="s">
        <v>3055</v>
      </c>
      <c r="B1183" s="1" t="s">
        <v>19</v>
      </c>
      <c r="C1183" s="1" t="s">
        <v>3056</v>
      </c>
      <c r="D1183" s="1" t="str">
        <f t="shared" si="36"/>
        <v>illuminate; purify; traverse, move over</v>
      </c>
      <c r="E1183" s="1" t="s">
        <v>3057</v>
      </c>
      <c r="F1183" s="1"/>
      <c r="G1183" s="1"/>
      <c r="H1183" s="1"/>
      <c r="L1183" t="str">
        <f t="shared" si="37"/>
        <v>&lt;p&gt;&lt;b&gt;lūstrō, -āre, -āvī, -ātum&lt;/b&gt; &lt;i&gt;vt&lt;/i&gt; illuminate; purify; traverse, move over&lt;/p&gt;</v>
      </c>
    </row>
    <row r="1184">
      <c r="A1184" s="1" t="s">
        <v>3058</v>
      </c>
      <c r="B1184" s="1" t="s">
        <v>15</v>
      </c>
      <c r="C1184" s="1" t="s">
        <v>3059</v>
      </c>
      <c r="D1184" s="1" t="str">
        <f t="shared" si="36"/>
        <v>haunt of wild beasts</v>
      </c>
      <c r="E1184" s="1" t="s">
        <v>3060</v>
      </c>
      <c r="F1184" s="1"/>
      <c r="G1184" s="1"/>
      <c r="H1184" s="1"/>
      <c r="L1184" t="str">
        <f t="shared" si="37"/>
        <v>&lt;p&gt;&lt;b&gt;lustrum, -ī&lt;/b&gt; &lt;i&gt;neut&lt;/i&gt; haunt of wild beasts&lt;/p&gt;</v>
      </c>
    </row>
    <row r="1185">
      <c r="A1185" s="1" t="s">
        <v>3061</v>
      </c>
      <c r="B1185" s="1" t="s">
        <v>15</v>
      </c>
      <c r="C1185" s="1" t="s">
        <v>3062</v>
      </c>
      <c r="D1185" s="1" t="str">
        <f t="shared" si="36"/>
        <v>mud</v>
      </c>
      <c r="E1185" s="1" t="s">
        <v>3063</v>
      </c>
      <c r="F1185" s="1"/>
      <c r="G1185" s="1"/>
      <c r="H1185" s="1"/>
      <c r="L1185" t="str">
        <f t="shared" si="37"/>
        <v>&lt;p&gt;&lt;b&gt;lutum, -ī&lt;/b&gt; &lt;i&gt;neut&lt;/i&gt; mud&lt;/p&gt;</v>
      </c>
    </row>
    <row r="1186">
      <c r="A1186" s="1" t="s">
        <v>3064</v>
      </c>
      <c r="B1186" s="1" t="s">
        <v>85</v>
      </c>
      <c r="C1186" s="1" t="s">
        <v>3065</v>
      </c>
      <c r="D1186" s="1" t="str">
        <f t="shared" si="36"/>
        <v>light</v>
      </c>
      <c r="E1186" s="1" t="s">
        <v>3064</v>
      </c>
      <c r="F1186" s="1"/>
      <c r="G1186" s="1"/>
      <c r="H1186" s="1">
        <v>299</v>
      </c>
      <c r="L1186" t="str">
        <f t="shared" si="37"/>
        <v>&lt;p&gt;&lt;b&gt;lūx, lūcis&lt;/b&gt; &lt;i&gt;fem&lt;/i&gt; light&lt;/p&gt;</v>
      </c>
    </row>
    <row r="1187">
      <c r="A1187" s="1" t="s">
        <v>3066</v>
      </c>
      <c r="B1187" s="1" t="s">
        <v>54</v>
      </c>
      <c r="C1187" s="1" t="s">
        <v>3067</v>
      </c>
      <c r="D1187" s="1" t="str">
        <f t="shared" si="36"/>
        <v>luxurious, self-indulgent</v>
      </c>
      <c r="E1187" s="1" t="s">
        <v>3066</v>
      </c>
      <c r="F1187" s="1"/>
      <c r="G1187" s="1"/>
      <c r="H1187" s="1"/>
      <c r="L1187" t="str">
        <f t="shared" si="37"/>
        <v>&lt;p&gt;&lt;b&gt;luxuriōsus, -a, -um&lt;/b&gt; &lt;i&gt;adj&lt;/i&gt; luxurious, self-indulgent&lt;/p&gt;</v>
      </c>
    </row>
    <row r="1188">
      <c r="A1188" s="1" t="s">
        <v>3068</v>
      </c>
      <c r="B1188" s="1" t="s">
        <v>81</v>
      </c>
      <c r="C1188" s="1" t="s">
        <v>3069</v>
      </c>
      <c r="D1188" s="1" t="str">
        <f t="shared" si="36"/>
        <v>luxury, indulgent living</v>
      </c>
      <c r="E1188" s="1" t="s">
        <v>3070</v>
      </c>
      <c r="F1188" s="1"/>
      <c r="G1188" s="1"/>
      <c r="H1188" s="1"/>
      <c r="L1188" t="str">
        <f t="shared" si="37"/>
        <v>&lt;p&gt;&lt;b&gt;luxus, -ūs&lt;/b&gt; &lt;i&gt;masc&lt;/i&gt; luxury, indulgent living&lt;/p&gt;</v>
      </c>
    </row>
    <row r="1189">
      <c r="A1189" s="1" t="s">
        <v>3071</v>
      </c>
      <c r="B1189" s="1" t="s">
        <v>81</v>
      </c>
      <c r="C1189" s="1" t="s">
        <v>3072</v>
      </c>
      <c r="D1189" s="1" t="str">
        <f t="shared" si="36"/>
        <v>Lyaeus, the relaxer (name for Bacchus, the god of wine)</v>
      </c>
      <c r="E1189" s="1" t="s">
        <v>3073</v>
      </c>
      <c r="F1189" s="1" t="s">
        <v>191</v>
      </c>
      <c r="G1189" s="1"/>
      <c r="H1189" s="1"/>
      <c r="L1189" t="str">
        <f t="shared" si="37"/>
        <v>&lt;p&gt;&lt;b&gt;Lyaeus, -ī&lt;/b&gt; &lt;i&gt;masc&lt;/i&gt; Lyaeus, the relaxer (name for Bacchus, the god of wine)&lt;/p&gt;</v>
      </c>
    </row>
    <row r="1190">
      <c r="A1190" s="1" t="s">
        <v>3074</v>
      </c>
      <c r="B1190" s="1" t="s">
        <v>85</v>
      </c>
      <c r="C1190" s="1" t="s">
        <v>3075</v>
      </c>
      <c r="D1190" s="1" t="str">
        <f t="shared" si="36"/>
        <v>Lycia, a region of Asia Minor, which had an oracle of Apollo</v>
      </c>
      <c r="E1190" s="1" t="s">
        <v>3076</v>
      </c>
      <c r="F1190" s="1" t="s">
        <v>191</v>
      </c>
      <c r="G1190" s="1"/>
      <c r="H1190" s="1"/>
      <c r="L1190" t="str">
        <f t="shared" si="37"/>
        <v>&lt;p&gt;&lt;b&gt;Lycia, -ae&lt;/b&gt; &lt;i&gt;fem&lt;/i&gt; Lycia, a region of Asia Minor, which had an oracle of Apollo&lt;/p&gt;</v>
      </c>
    </row>
    <row r="1191">
      <c r="A1191" s="1" t="s">
        <v>3077</v>
      </c>
      <c r="B1191" s="1" t="s">
        <v>54</v>
      </c>
      <c r="C1191" s="1" t="s">
        <v>3078</v>
      </c>
      <c r="D1191" s="1" t="str">
        <f t="shared" si="36"/>
        <v>Lycian; &lt;b&gt;Lyciae sortēs&lt;/b&gt; the oracle of Apollo at Patara, in Lycia</v>
      </c>
      <c r="E1191" s="1" t="s">
        <v>3077</v>
      </c>
      <c r="F1191" s="1" t="s">
        <v>228</v>
      </c>
      <c r="G1191" s="1"/>
      <c r="H1191" s="1"/>
      <c r="L1191" t="str">
        <f t="shared" si="37"/>
        <v>&lt;p&gt;&lt;b&gt;Lycius, -a, -um&lt;/b&gt; &lt;i&gt;adj&lt;/i&gt; Lycian; &lt;b&gt;Lyciae sortēs&lt;/b&gt; the oracle of Apollo at Patara, in Lycia&lt;/p&gt;</v>
      </c>
    </row>
    <row r="1192">
      <c r="A1192" s="1" t="s">
        <v>3079</v>
      </c>
      <c r="B1192" s="1" t="s">
        <v>85</v>
      </c>
      <c r="C1192" s="1" t="s">
        <v>432</v>
      </c>
      <c r="D1192" s="1" t="str">
        <f t="shared" si="36"/>
        <v>water</v>
      </c>
      <c r="E1192" s="1" t="s">
        <v>3080</v>
      </c>
      <c r="F1192" s="1"/>
      <c r="G1192" s="1"/>
      <c r="H1192" s="1"/>
      <c r="L1192" t="str">
        <f t="shared" si="37"/>
        <v>&lt;p&gt;&lt;b&gt;lympha, -ae&lt;/b&gt; &lt;i&gt;fem&lt;/i&gt; water&lt;/p&gt;</v>
      </c>
    </row>
    <row r="1193">
      <c r="A1193" s="1" t="s">
        <v>3081</v>
      </c>
      <c r="B1193" s="1"/>
      <c r="C1193" s="1"/>
      <c r="D1193" s="1" t="str">
        <f t="shared" si="36"/>
        <v/>
      </c>
      <c r="E1193" s="1" t="s">
        <v>3081</v>
      </c>
      <c r="F1193" s="1"/>
      <c r="G1193" s="1" t="s">
        <v>10</v>
      </c>
      <c r="H1193" s="1"/>
      <c r="L1193" t="str">
        <f t="shared" si="37"/>
        <v>&lt;p&gt;&lt;b&gt;M&lt;/b&gt; &lt;i&gt;&lt;/i&gt; &lt;/p&gt;</v>
      </c>
    </row>
    <row r="1194">
      <c r="A1194" s="1" t="s">
        <v>3082</v>
      </c>
      <c r="B1194" s="1" t="s">
        <v>85</v>
      </c>
      <c r="C1194" s="1" t="s">
        <v>3083</v>
      </c>
      <c r="D1194" s="1" t="str">
        <f t="shared" si="36"/>
        <v>machine; scaffold for building, crane</v>
      </c>
      <c r="E1194" s="1" t="s">
        <v>3084</v>
      </c>
      <c r="F1194" s="1"/>
      <c r="G1194" s="1"/>
      <c r="H1194" s="1"/>
      <c r="L1194" t="str">
        <f t="shared" si="37"/>
        <v>&lt;p&gt;&lt;b&gt;māchina, -ae&lt;/b&gt; &lt;i&gt;fem&lt;/i&gt; machine; scaffold for building, crane&lt;/p&gt;</v>
      </c>
    </row>
    <row r="1195">
      <c r="A1195" s="1" t="s">
        <v>3085</v>
      </c>
      <c r="B1195" s="1" t="s">
        <v>19</v>
      </c>
      <c r="C1195" s="1" t="s">
        <v>3086</v>
      </c>
      <c r="D1195" s="1" t="str">
        <f t="shared" si="36"/>
        <v>sacrifice, slaughter</v>
      </c>
      <c r="E1195" s="1" t="s">
        <v>3087</v>
      </c>
      <c r="F1195" s="1"/>
      <c r="G1195" s="1"/>
      <c r="H1195" s="1"/>
      <c r="L1195" t="str">
        <f t="shared" si="37"/>
        <v>&lt;p&gt;&lt;b&gt;mactō, -āre, -āvī, -ātum&lt;/b&gt; &lt;i&gt;vt&lt;/i&gt; sacrifice, slaughter&lt;/p&gt;</v>
      </c>
    </row>
    <row r="1196">
      <c r="A1196" s="1" t="s">
        <v>3088</v>
      </c>
      <c r="B1196" s="1" t="s">
        <v>85</v>
      </c>
      <c r="C1196" s="1" t="s">
        <v>3089</v>
      </c>
      <c r="D1196" s="1" t="str">
        <f t="shared" si="36"/>
        <v>spot, stain</v>
      </c>
      <c r="E1196" s="1" t="s">
        <v>3090</v>
      </c>
      <c r="F1196" s="1"/>
      <c r="G1196" s="1"/>
      <c r="H1196" s="1"/>
      <c r="L1196" t="str">
        <f t="shared" si="37"/>
        <v>&lt;p&gt;&lt;b&gt;macula, -ae&lt;/b&gt; &lt;i&gt;fem&lt;/i&gt; spot, stain&lt;/p&gt;</v>
      </c>
    </row>
    <row r="1197">
      <c r="A1197" s="1" t="s">
        <v>3091</v>
      </c>
      <c r="B1197" s="1" t="s">
        <v>19</v>
      </c>
      <c r="C1197" s="1" t="s">
        <v>3092</v>
      </c>
      <c r="D1197" s="1" t="str">
        <f t="shared" si="36"/>
        <v>be wet, be dripping</v>
      </c>
      <c r="E1197" s="1" t="s">
        <v>3093</v>
      </c>
      <c r="F1197" s="1"/>
      <c r="G1197" s="1"/>
      <c r="H1197" s="1"/>
      <c r="L1197" t="str">
        <f t="shared" si="37"/>
        <v>&lt;p&gt;&lt;b&gt;madeō, -ēre, -uī&lt;/b&gt; &lt;i&gt;vt&lt;/i&gt; be wet, be dripping&lt;/p&gt;</v>
      </c>
    </row>
    <row r="1198">
      <c r="A1198" s="1" t="s">
        <v>3094</v>
      </c>
      <c r="B1198" s="1" t="s">
        <v>19</v>
      </c>
      <c r="C1198" s="1" t="s">
        <v>3095</v>
      </c>
      <c r="D1198" s="1" t="str">
        <f t="shared" si="36"/>
        <v>become wet, become moist</v>
      </c>
      <c r="E1198" s="1" t="s">
        <v>3096</v>
      </c>
      <c r="F1198" s="1"/>
      <c r="G1198" s="1"/>
      <c r="H1198" s="1"/>
      <c r="L1198" t="str">
        <f t="shared" si="37"/>
        <v>&lt;p&gt;&lt;b&gt;madēscō, -ēscere, -uī&lt;/b&gt; &lt;i&gt;vt&lt;/i&gt; become wet, become moist&lt;/p&gt;</v>
      </c>
    </row>
    <row r="1199">
      <c r="A1199" s="1" t="s">
        <v>3097</v>
      </c>
      <c r="B1199" s="1" t="s">
        <v>54</v>
      </c>
      <c r="C1199" s="1" t="s">
        <v>3098</v>
      </c>
      <c r="D1199" s="1" t="str">
        <f t="shared" si="36"/>
        <v>belonging to Maeonia, a region in Lydia, Asia Minor</v>
      </c>
      <c r="E1199" s="1" t="s">
        <v>3097</v>
      </c>
      <c r="F1199" s="1" t="s">
        <v>228</v>
      </c>
      <c r="G1199" s="1"/>
      <c r="H1199" s="1"/>
      <c r="L1199" t="str">
        <f t="shared" si="37"/>
        <v>&lt;p&gt;&lt;b&gt;Maeonius, -a, -um&lt;/b&gt; &lt;i&gt;adj&lt;/i&gt; belonging to Maeonia, a region in Lydia, Asia Minor&lt;/p&gt;</v>
      </c>
    </row>
    <row r="1200">
      <c r="A1200" s="1" t="s">
        <v>3099</v>
      </c>
      <c r="B1200" s="1" t="s">
        <v>19</v>
      </c>
      <c r="C1200" s="1" t="s">
        <v>3100</v>
      </c>
      <c r="D1200" s="1" t="str">
        <f t="shared" si="36"/>
        <v>grieve, be sad, mourn</v>
      </c>
      <c r="E1200" s="1" t="s">
        <v>3101</v>
      </c>
      <c r="F1200" s="1"/>
      <c r="G1200" s="1"/>
      <c r="H1200" s="1"/>
      <c r="L1200" t="str">
        <f t="shared" si="37"/>
        <v>&lt;p&gt;&lt;b&gt;maereō, -ēre&lt;/b&gt; &lt;i&gt;vt&lt;/i&gt; grieve, be sad, mourn&lt;/p&gt;</v>
      </c>
    </row>
    <row r="1201">
      <c r="A1201" s="1" t="s">
        <v>3102</v>
      </c>
      <c r="B1201" s="1" t="s">
        <v>54</v>
      </c>
      <c r="C1201" s="1" t="s">
        <v>3103</v>
      </c>
      <c r="D1201" s="1" t="str">
        <f t="shared" si="36"/>
        <v>mournful, sad</v>
      </c>
      <c r="E1201" s="1" t="s">
        <v>3102</v>
      </c>
      <c r="F1201" s="1"/>
      <c r="G1201" s="1"/>
      <c r="H1201" s="1">
        <v>669</v>
      </c>
      <c r="L1201" t="str">
        <f t="shared" si="37"/>
        <v>&lt;p&gt;&lt;b&gt;maestus, -a, -um&lt;/b&gt; &lt;i&gt;adj&lt;/i&gt; mournful, sad&lt;/p&gt;</v>
      </c>
    </row>
    <row r="1202">
      <c r="A1202" s="1" t="s">
        <v>3104</v>
      </c>
      <c r="B1202" s="1" t="s">
        <v>54</v>
      </c>
      <c r="C1202" s="1" t="s">
        <v>3105</v>
      </c>
      <c r="D1202" s="1" t="str">
        <f t="shared" si="36"/>
        <v>magic, magical</v>
      </c>
      <c r="E1202" s="1" t="s">
        <v>3104</v>
      </c>
      <c r="F1202" s="1"/>
      <c r="G1202" s="1"/>
      <c r="H1202" s="1"/>
      <c r="L1202" t="str">
        <f t="shared" si="37"/>
        <v>&lt;p&gt;&lt;b&gt;magicus, -a, -um&lt;/b&gt; &lt;i&gt;adj&lt;/i&gt; magic, magical&lt;/p&gt;</v>
      </c>
    </row>
    <row r="1203">
      <c r="A1203" s="1" t="s">
        <v>3106</v>
      </c>
      <c r="B1203" s="1" t="s">
        <v>93</v>
      </c>
      <c r="C1203" s="1" t="s">
        <v>3107</v>
      </c>
      <c r="D1203" s="1" t="str">
        <f t="shared" si="36"/>
        <v>more, to a greater extent</v>
      </c>
      <c r="E1203" s="1" t="s">
        <v>3106</v>
      </c>
      <c r="F1203" s="1"/>
      <c r="G1203" s="1"/>
      <c r="H1203" s="1">
        <v>90</v>
      </c>
      <c r="L1203" t="str">
        <f t="shared" si="37"/>
        <v>&lt;p&gt;&lt;b&gt;magis&lt;/b&gt; &lt;i&gt;adv&lt;/i&gt; more, to a greater extent&lt;/p&gt;</v>
      </c>
    </row>
    <row r="1204">
      <c r="A1204" s="1" t="s">
        <v>3108</v>
      </c>
      <c r="B1204" s="1" t="s">
        <v>81</v>
      </c>
      <c r="C1204" s="1" t="s">
        <v>3109</v>
      </c>
      <c r="D1204" s="1" t="str">
        <f t="shared" si="36"/>
        <v>teacher; captain of a ship</v>
      </c>
      <c r="E1204" s="1" t="s">
        <v>3108</v>
      </c>
      <c r="F1204" s="1"/>
      <c r="G1204" s="1"/>
      <c r="H1204" s="1">
        <v>933</v>
      </c>
      <c r="L1204" t="str">
        <f t="shared" si="37"/>
        <v>&lt;p&gt;&lt;b&gt;magister, magistrī&lt;/b&gt; &lt;i&gt;masc&lt;/i&gt; teacher; captain of a ship&lt;/p&gt;</v>
      </c>
    </row>
    <row r="1205">
      <c r="A1205" s="1" t="s">
        <v>3110</v>
      </c>
      <c r="B1205" s="1" t="s">
        <v>54</v>
      </c>
      <c r="C1205" s="1" t="s">
        <v>3111</v>
      </c>
      <c r="D1205" s="1" t="str">
        <f t="shared" si="36"/>
        <v>big, great (comparative &lt;b&gt;major&lt;/b&gt;, superlative &lt;b&gt;maximus&lt;/b&gt;)</v>
      </c>
      <c r="E1205" s="1" t="s">
        <v>3110</v>
      </c>
      <c r="F1205" s="1"/>
      <c r="G1205" s="1"/>
      <c r="H1205" s="1">
        <v>25</v>
      </c>
      <c r="L1205" t="str">
        <f t="shared" si="37"/>
        <v>&lt;p&gt;&lt;b&gt;magnus, -a, -um&lt;/b&gt; &lt;i&gt;adj&lt;/i&gt; big, great (comparative &lt;b&gt;major&lt;/b&gt;, superlative &lt;b&gt;maximus&lt;/b&gt;)&lt;/p&gt;</v>
      </c>
    </row>
    <row r="1206">
      <c r="A1206" s="1" t="s">
        <v>3112</v>
      </c>
      <c r="B1206" s="1" t="s">
        <v>81</v>
      </c>
      <c r="C1206" s="1" t="s">
        <v>3113</v>
      </c>
      <c r="D1206" s="1" t="str">
        <f t="shared" si="36"/>
        <v xml:space="preserve"> (comparative of &lt;b&gt;magnus&lt;/b&gt;) bigger, greater</v>
      </c>
      <c r="E1206" s="1" t="s">
        <v>3114</v>
      </c>
      <c r="F1206" s="1"/>
      <c r="G1206" s="1"/>
      <c r="H1206" s="1">
        <v>764</v>
      </c>
      <c r="L1206" t="str">
        <f t="shared" si="37"/>
        <v xml:space="preserve">&lt;p&gt;&lt;b&gt;major, -ōris&lt;/b&gt; &lt;i&gt;masc&lt;/i&gt;  (comparative of &lt;b&gt;magnus&lt;/b&gt;) bigger, greater&lt;/p&gt;</v>
      </c>
    </row>
    <row r="1207">
      <c r="A1207" s="1" t="s">
        <v>3115</v>
      </c>
      <c r="B1207" s="1" t="s">
        <v>93</v>
      </c>
      <c r="C1207" s="1" t="s">
        <v>3116</v>
      </c>
      <c r="D1207" s="1" t="str">
        <f t="shared" si="36"/>
        <v>badly, wrongly</v>
      </c>
      <c r="E1207" s="1" t="s">
        <v>3115</v>
      </c>
      <c r="F1207" s="1"/>
      <c r="G1207" s="1"/>
      <c r="H1207" s="1">
        <v>603</v>
      </c>
      <c r="L1207" t="str">
        <f t="shared" si="37"/>
        <v>&lt;p&gt;&lt;b&gt;male&lt;/b&gt; &lt;i&gt;adv&lt;/i&gt; badly, wrongly&lt;/p&gt;</v>
      </c>
    </row>
    <row r="1208">
      <c r="A1208" s="1" t="s">
        <v>3117</v>
      </c>
      <c r="B1208" s="1" t="s">
        <v>19</v>
      </c>
      <c r="C1208" s="1" t="s">
        <v>3118</v>
      </c>
      <c r="D1208" s="1" t="str">
        <f t="shared" si="36"/>
        <v>speak ill of, slander; curse</v>
      </c>
      <c r="E1208" s="1" t="s">
        <v>3119</v>
      </c>
      <c r="F1208" s="1"/>
      <c r="G1208" s="1"/>
      <c r="H1208" s="1"/>
      <c r="L1208" t="str">
        <f t="shared" si="37"/>
        <v>&lt;p&gt;&lt;b&gt;maledīcō, -īcere, -īxī, -ictum&lt;/b&gt; &lt;i&gt;vt&lt;/i&gt; speak ill of, slander; curse&lt;/p&gt;</v>
      </c>
    </row>
    <row r="1209">
      <c r="A1209" s="1" t="s">
        <v>3120</v>
      </c>
      <c r="B1209" s="1" t="s">
        <v>15</v>
      </c>
      <c r="C1209" s="1" t="s">
        <v>3121</v>
      </c>
      <c r="D1209" s="1" t="str">
        <f t="shared" si="36"/>
        <v>insult, reproach, taunt</v>
      </c>
      <c r="E1209" s="1" t="s">
        <v>3122</v>
      </c>
      <c r="F1209" s="1"/>
      <c r="G1209" s="1"/>
      <c r="H1209" s="1"/>
      <c r="L1209" t="str">
        <f t="shared" si="37"/>
        <v>&lt;p&gt;&lt;b&gt;maledictum, -ī&lt;/b&gt; &lt;i&gt;neut&lt;/i&gt; insult, reproach, taunt&lt;/p&gt;</v>
      </c>
    </row>
    <row r="1210">
      <c r="A1210" s="1" t="s">
        <v>3123</v>
      </c>
      <c r="B1210" s="1" t="s">
        <v>15</v>
      </c>
      <c r="C1210" s="1" t="s">
        <v>3124</v>
      </c>
      <c r="D1210" s="1" t="str">
        <f t="shared" si="36"/>
        <v>evil deed, crime, offence</v>
      </c>
      <c r="E1210" s="1" t="s">
        <v>3125</v>
      </c>
      <c r="F1210" s="1"/>
      <c r="G1210" s="1"/>
      <c r="H1210" s="1"/>
      <c r="L1210" t="str">
        <f t="shared" si="37"/>
        <v>&lt;p&gt;&lt;b&gt;maleficium, -ī&lt;/b&gt; &lt;i&gt;neut&lt;/i&gt; evil deed, crime, offence&lt;/p&gt;</v>
      </c>
    </row>
    <row r="1211">
      <c r="A1211" s="1" t="s">
        <v>3126</v>
      </c>
      <c r="B1211" s="1" t="s">
        <v>19</v>
      </c>
      <c r="C1211" s="1" t="s">
        <v>3127</v>
      </c>
      <c r="D1211" s="1" t="str">
        <f t="shared" si="36"/>
        <v>prefer</v>
      </c>
      <c r="E1211" s="1" t="s">
        <v>3126</v>
      </c>
      <c r="F1211" s="1"/>
      <c r="G1211" s="1"/>
      <c r="H1211" s="1">
        <v>598</v>
      </c>
      <c r="L1211" t="str">
        <f t="shared" si="37"/>
        <v>&lt;p&gt;&lt;b&gt;mālō, mālle, māluī&lt;/b&gt; &lt;i&gt;vt&lt;/i&gt; prefer&lt;/p&gt;</v>
      </c>
    </row>
    <row r="1212">
      <c r="A1212" s="1" t="s">
        <v>3128</v>
      </c>
      <c r="B1212" s="1" t="s">
        <v>15</v>
      </c>
      <c r="C1212" s="1" t="s">
        <v>3129</v>
      </c>
      <c r="D1212" s="1" t="str">
        <f t="shared" si="36"/>
        <v>evil</v>
      </c>
      <c r="E1212" s="1" t="s">
        <v>3130</v>
      </c>
      <c r="F1212" s="1"/>
      <c r="G1212" s="1"/>
      <c r="H1212" s="1"/>
      <c r="L1212" t="str">
        <f t="shared" si="37"/>
        <v>&lt;p&gt;&lt;b&gt;malum, -ī&lt;/b&gt; &lt;i&gt;neut&lt;/i&gt; evil&lt;/p&gt;</v>
      </c>
    </row>
    <row r="1213">
      <c r="A1213" s="1" t="s">
        <v>3131</v>
      </c>
      <c r="B1213" s="1" t="s">
        <v>15</v>
      </c>
      <c r="C1213" s="1" t="s">
        <v>3132</v>
      </c>
      <c r="D1213" s="1" t="str">
        <f t="shared" si="36"/>
        <v>apple, fruit</v>
      </c>
      <c r="E1213" s="1" t="s">
        <v>3133</v>
      </c>
      <c r="F1213" s="1"/>
      <c r="G1213" s="1"/>
      <c r="H1213" s="1"/>
      <c r="L1213" t="str">
        <f t="shared" si="37"/>
        <v>&lt;p&gt;&lt;b&gt;mālum, -ī&lt;/b&gt; &lt;i&gt;neut&lt;/i&gt; apple, fruit&lt;/p&gt;</v>
      </c>
    </row>
    <row r="1214">
      <c r="A1214" s="1" t="s">
        <v>3134</v>
      </c>
      <c r="B1214" s="1" t="s">
        <v>54</v>
      </c>
      <c r="C1214" s="1" t="s">
        <v>3135</v>
      </c>
      <c r="D1214" s="1" t="str">
        <f t="shared" si="36"/>
        <v>bad, evil</v>
      </c>
      <c r="E1214" s="1" t="s">
        <v>3134</v>
      </c>
      <c r="F1214" s="1"/>
      <c r="G1214" s="1"/>
      <c r="H1214" s="1">
        <v>227</v>
      </c>
      <c r="L1214" t="str">
        <f t="shared" si="37"/>
        <v>&lt;p&gt;&lt;b&gt;malus, -a, -um&lt;/b&gt; &lt;i&gt;adj&lt;/i&gt; bad, evil&lt;/p&gt;</v>
      </c>
    </row>
    <row r="1215">
      <c r="A1215" s="1" t="s">
        <v>3136</v>
      </c>
      <c r="B1215" s="1" t="s">
        <v>15</v>
      </c>
      <c r="C1215" s="1" t="s">
        <v>2788</v>
      </c>
      <c r="D1215" s="1" t="str">
        <f t="shared" si="36"/>
        <v>order, command</v>
      </c>
      <c r="E1215" s="1" t="s">
        <v>3137</v>
      </c>
      <c r="F1215" s="1"/>
      <c r="G1215" s="1"/>
      <c r="H1215" s="1"/>
      <c r="L1215" t="str">
        <f t="shared" si="37"/>
        <v>&lt;p&gt;&lt;b&gt;mandātum, -ī&lt;/b&gt; &lt;i&gt;neut&lt;/i&gt; order, command&lt;/p&gt;</v>
      </c>
    </row>
    <row r="1216">
      <c r="A1216" s="1" t="s">
        <v>3138</v>
      </c>
      <c r="B1216" s="1" t="s">
        <v>19</v>
      </c>
      <c r="C1216" s="1" t="s">
        <v>3139</v>
      </c>
      <c r="D1216" s="1" t="str">
        <f t="shared" si="36"/>
        <v>entrust; order, command</v>
      </c>
      <c r="E1216" s="1" t="s">
        <v>3140</v>
      </c>
      <c r="F1216" s="1"/>
      <c r="G1216" s="1"/>
      <c r="H1216" s="1"/>
      <c r="L1216" t="str">
        <f t="shared" si="37"/>
        <v>&lt;p&gt;&lt;b&gt;mandō, -āre, -āvī, -ātum&lt;/b&gt; &lt;i&gt;vt&lt;/i&gt; entrust; order, command&lt;/p&gt;</v>
      </c>
    </row>
    <row r="1217">
      <c r="A1217" s="1" t="s">
        <v>3141</v>
      </c>
      <c r="B1217" s="1" t="s">
        <v>19</v>
      </c>
      <c r="C1217" s="1" t="s">
        <v>3142</v>
      </c>
      <c r="D1217" s="1" t="str">
        <f t="shared" si="36"/>
        <v>chew on, champ</v>
      </c>
      <c r="E1217" s="1" t="s">
        <v>3143</v>
      </c>
      <c r="F1217" s="1"/>
      <c r="G1217" s="1"/>
      <c r="H1217" s="1"/>
      <c r="L1217" t="str">
        <f t="shared" si="37"/>
        <v>&lt;p&gt;&lt;b&gt;mandō, -ere, mandī, mānsum&lt;/b&gt; &lt;i&gt;vt&lt;/i&gt; chew on, champ&lt;/p&gt;</v>
      </c>
    </row>
    <row r="1218">
      <c r="A1218" s="1" t="s">
        <v>3144</v>
      </c>
      <c r="B1218" s="1" t="s">
        <v>19</v>
      </c>
      <c r="C1218" s="1" t="s">
        <v>3145</v>
      </c>
      <c r="D1218" s="1" t="str">
        <f t="shared" si="36"/>
        <v>remain, stay, wait</v>
      </c>
      <c r="E1218" s="1" t="s">
        <v>3146</v>
      </c>
      <c r="F1218" s="1"/>
      <c r="G1218" s="1"/>
      <c r="H1218" s="1">
        <v>357</v>
      </c>
      <c r="L1218" t="str">
        <f t="shared" si="37"/>
        <v>&lt;p&gt;&lt;b&gt;maneō, -ēre, mānsī, mānsum&lt;/b&gt; &lt;i&gt;vt&lt;/i&gt; remain, stay, wait&lt;/p&gt;</v>
      </c>
    </row>
    <row r="1219">
      <c r="A1219" s="1" t="s">
        <v>3147</v>
      </c>
      <c r="B1219" s="1" t="s">
        <v>81</v>
      </c>
      <c r="C1219" s="1" t="s">
        <v>3148</v>
      </c>
      <c r="D1219" s="1" t="str">
        <f t="shared" si="36"/>
        <v>ghosts of dead</v>
      </c>
      <c r="E1219" s="1" t="s">
        <v>3149</v>
      </c>
      <c r="F1219" s="1"/>
      <c r="G1219" s="1"/>
      <c r="H1219" s="1"/>
      <c r="L1219" t="str">
        <f t="shared" si="37"/>
        <v>&lt;p&gt;&lt;b&gt;mānēs, -ium&lt;/b&gt; &lt;i&gt;masc&lt;/i&gt; ghosts of dead&lt;/p&gt;</v>
      </c>
    </row>
    <row r="1220">
      <c r="A1220" s="1" t="s">
        <v>3150</v>
      </c>
      <c r="B1220" s="1" t="s">
        <v>54</v>
      </c>
      <c r="C1220" s="1" t="s">
        <v>3151</v>
      </c>
      <c r="D1220" s="1" t="str">
        <f t="shared" ref="D1220:D1283" si="38">SUBSTITUTE(SUBSTITUTE(SUBSTITUTE(SUBSTITUTE(SUBSTITUTE(SUBSTITUTE(SUBSTITUTE(SUBSTITUTE(C1220,"*","&lt;b&gt;",1),"*","&lt;/b&gt;",1),"*","&lt;b&gt;",1),"*","&lt;/b&gt;",1),"*","&lt;b&gt;",1),"*","&lt;/b&gt;",1),"*","&lt;b&gt;",1),"*","&lt;/b&gt;",1)</f>
        <v>plain, clear</v>
      </c>
      <c r="E1220" s="1" t="s">
        <v>3150</v>
      </c>
      <c r="F1220" s="1"/>
      <c r="G1220" s="1"/>
      <c r="H1220" s="1"/>
      <c r="L1220" t="str">
        <f t="shared" ref="L1220:L1283" si="39">"&lt;p&gt;&lt;b&gt;"&amp;A1220&amp;"&lt;/b&gt; &lt;i&gt;"&amp;B1220&amp;"&lt;/i&gt; "&amp;D1220&amp;"&lt;/p&gt;"</f>
        <v>&lt;p&gt;&lt;b&gt;manifēstus, -a, -um&lt;/b&gt; &lt;i&gt;adj&lt;/i&gt; plain, clear&lt;/p&gt;</v>
      </c>
    </row>
    <row r="1221">
      <c r="A1221" s="1" t="s">
        <v>3152</v>
      </c>
      <c r="B1221" s="1" t="s">
        <v>54</v>
      </c>
      <c r="C1221" s="1" t="s">
        <v>3153</v>
      </c>
      <c r="D1221" s="1" t="str">
        <f t="shared" si="38"/>
        <v>tame</v>
      </c>
      <c r="E1221" s="1" t="s">
        <v>3152</v>
      </c>
      <c r="F1221" s="1"/>
      <c r="G1221" s="1"/>
      <c r="H1221" s="1"/>
      <c r="L1221" t="str">
        <f t="shared" si="39"/>
        <v>&lt;p&gt;&lt;b&gt;mānsuētus, -a, -um&lt;/b&gt; &lt;i&gt;adj&lt;/i&gt; tame&lt;/p&gt;</v>
      </c>
    </row>
    <row r="1222">
      <c r="A1222" s="1" t="s">
        <v>3154</v>
      </c>
      <c r="B1222" s="1" t="s">
        <v>85</v>
      </c>
      <c r="C1222" s="1" t="s">
        <v>3155</v>
      </c>
      <c r="D1222" s="1" t="str">
        <f t="shared" si="38"/>
        <v>hand; handful of people, band, group</v>
      </c>
      <c r="E1222" s="1" t="s">
        <v>3156</v>
      </c>
      <c r="F1222" s="1"/>
      <c r="G1222" s="1"/>
      <c r="H1222" s="1">
        <v>48</v>
      </c>
      <c r="L1222" t="str">
        <f t="shared" si="39"/>
        <v>&lt;p&gt;&lt;b&gt;manus, -ūs&lt;/b&gt; &lt;i&gt;fem&lt;/i&gt; hand; handful of people, band, group&lt;/p&gt;</v>
      </c>
    </row>
    <row r="1223">
      <c r="A1223" s="1" t="s">
        <v>3157</v>
      </c>
      <c r="B1223" s="1" t="s">
        <v>15</v>
      </c>
      <c r="C1223" s="1" t="s">
        <v>3158</v>
      </c>
      <c r="D1223" s="1" t="str">
        <f t="shared" si="38"/>
        <v>sea</v>
      </c>
      <c r="E1223" s="1" t="s">
        <v>3157</v>
      </c>
      <c r="F1223" s="1"/>
      <c r="G1223" s="1"/>
      <c r="H1223" s="1">
        <v>125</v>
      </c>
      <c r="L1223" t="str">
        <f t="shared" si="39"/>
        <v>&lt;p&gt;&lt;b&gt;mare, maris&lt;/b&gt; &lt;i&gt;neut&lt;/i&gt; sea&lt;/p&gt;</v>
      </c>
    </row>
    <row r="1224">
      <c r="A1224" s="1" t="s">
        <v>3159</v>
      </c>
      <c r="B1224" s="1" t="s">
        <v>81</v>
      </c>
      <c r="C1224" s="1" t="s">
        <v>3160</v>
      </c>
      <c r="D1224" s="1" t="str">
        <f t="shared" si="38"/>
        <v>husband; suitor</v>
      </c>
      <c r="E1224" s="1" t="s">
        <v>3161</v>
      </c>
      <c r="F1224" s="1"/>
      <c r="G1224" s="1"/>
      <c r="H1224" s="1">
        <v>654</v>
      </c>
      <c r="L1224" t="str">
        <f t="shared" si="39"/>
        <v>&lt;p&gt;&lt;b&gt;marītus, -ī&lt;/b&gt; &lt;i&gt;masc&lt;/i&gt; husband; suitor&lt;/p&gt;</v>
      </c>
    </row>
    <row r="1225">
      <c r="A1225" s="1" t="s">
        <v>3162</v>
      </c>
      <c r="B1225" s="1" t="s">
        <v>15</v>
      </c>
      <c r="C1225" s="1" t="s">
        <v>3163</v>
      </c>
      <c r="D1225" s="1" t="str">
        <f t="shared" si="38"/>
        <v>marble</v>
      </c>
      <c r="E1225" s="1" t="s">
        <v>3164</v>
      </c>
      <c r="F1225" s="1"/>
      <c r="G1225" s="1"/>
      <c r="H1225" s="1"/>
      <c r="L1225" t="str">
        <f t="shared" si="39"/>
        <v>&lt;p&gt;&lt;b&gt;marmor, -is&lt;/b&gt; &lt;i&gt;neut&lt;/i&gt; marble&lt;/p&gt;</v>
      </c>
    </row>
    <row r="1226">
      <c r="A1226" s="1" t="s">
        <v>3165</v>
      </c>
      <c r="B1226" s="1" t="s">
        <v>54</v>
      </c>
      <c r="C1226" s="1" t="s">
        <v>3166</v>
      </c>
      <c r="D1226" s="1" t="str">
        <f t="shared" si="38"/>
        <v>made of marble</v>
      </c>
      <c r="E1226" s="1" t="s">
        <v>3165</v>
      </c>
      <c r="F1226" s="1"/>
      <c r="G1226" s="1"/>
      <c r="H1226" s="1"/>
      <c r="L1226" t="str">
        <f t="shared" si="39"/>
        <v>&lt;p&gt;&lt;b&gt;marmoreus, -a, -um&lt;/b&gt; &lt;i&gt;adj&lt;/i&gt; made of marble&lt;/p&gt;</v>
      </c>
    </row>
    <row r="1227">
      <c r="A1227" s="1" t="s">
        <v>3167</v>
      </c>
      <c r="B1227" s="1" t="s">
        <v>54</v>
      </c>
      <c r="C1227" s="1" t="s">
        <v>3168</v>
      </c>
      <c r="D1227" s="1" t="str">
        <f t="shared" si="38"/>
        <v>Massylian, belonging to the Massyli people in Africa</v>
      </c>
      <c r="E1227" s="1" t="s">
        <v>3167</v>
      </c>
      <c r="F1227" s="1" t="s">
        <v>228</v>
      </c>
      <c r="G1227" s="1"/>
      <c r="H1227" s="1"/>
      <c r="L1227" t="str">
        <f t="shared" si="39"/>
        <v>&lt;p&gt;&lt;b&gt;Massȳlus, -a, -um&lt;/b&gt; &lt;i&gt;adj&lt;/i&gt; Massylian, belonging to the Massyli people in Africa&lt;/p&gt;</v>
      </c>
    </row>
    <row r="1228">
      <c r="A1228" s="1" t="s">
        <v>3169</v>
      </c>
      <c r="B1228" s="1" t="s">
        <v>85</v>
      </c>
      <c r="C1228" s="1" t="s">
        <v>2164</v>
      </c>
      <c r="D1228" s="1" t="str">
        <f t="shared" si="38"/>
        <v>mother</v>
      </c>
      <c r="E1228" s="1" t="s">
        <v>3169</v>
      </c>
      <c r="F1228" s="1"/>
      <c r="G1228" s="1"/>
      <c r="H1228" s="1">
        <v>127</v>
      </c>
      <c r="L1228" t="str">
        <f t="shared" si="39"/>
        <v>&lt;p&gt;&lt;b&gt;māter, mātris&lt;/b&gt; &lt;i&gt;fem&lt;/i&gt; mother&lt;/p&gt;</v>
      </c>
    </row>
    <row r="1229">
      <c r="A1229" s="1" t="s">
        <v>3170</v>
      </c>
      <c r="B1229" s="1" t="s">
        <v>85</v>
      </c>
      <c r="C1229" s="1" t="s">
        <v>3171</v>
      </c>
      <c r="D1229" s="1" t="str">
        <f t="shared" si="38"/>
        <v>material</v>
      </c>
      <c r="E1229" s="1" t="s">
        <v>3172</v>
      </c>
      <c r="F1229" s="1"/>
      <c r="G1229" s="1"/>
      <c r="H1229" s="1">
        <v>857</v>
      </c>
      <c r="L1229" t="str">
        <f t="shared" si="39"/>
        <v>&lt;p&gt;&lt;b&gt;māteria, -ae&lt;/b&gt; &lt;i&gt;fem&lt;/i&gt; material&lt;/p&gt;</v>
      </c>
    </row>
    <row r="1230">
      <c r="A1230" s="1" t="s">
        <v>3173</v>
      </c>
      <c r="B1230" s="1" t="s">
        <v>54</v>
      </c>
      <c r="C1230" s="1" t="s">
        <v>3174</v>
      </c>
      <c r="D1230" s="1" t="str">
        <f t="shared" si="38"/>
        <v>motherly, of a mother</v>
      </c>
      <c r="E1230" s="1" t="s">
        <v>3173</v>
      </c>
      <c r="F1230" s="1"/>
      <c r="G1230" s="1"/>
      <c r="H1230" s="1"/>
      <c r="L1230" t="str">
        <f t="shared" si="39"/>
        <v>&lt;p&gt;&lt;b&gt;māternus, -a, -um&lt;/b&gt; &lt;i&gt;adj&lt;/i&gt; motherly, of a mother&lt;/p&gt;</v>
      </c>
    </row>
    <row r="1231">
      <c r="A1231" s="1" t="s">
        <v>3175</v>
      </c>
      <c r="B1231" s="1" t="s">
        <v>15</v>
      </c>
      <c r="C1231" s="1" t="s">
        <v>985</v>
      </c>
      <c r="D1231" s="1" t="str">
        <f t="shared" si="38"/>
        <v>marriage</v>
      </c>
      <c r="E1231" s="1" t="s">
        <v>3176</v>
      </c>
      <c r="F1231" s="1"/>
      <c r="G1231" s="1"/>
      <c r="H1231" s="1"/>
      <c r="L1231" t="str">
        <f t="shared" si="39"/>
        <v>&lt;p&gt;&lt;b&gt;mātrimōnium, -ī&lt;/b&gt; &lt;i&gt;neut&lt;/i&gt; marriage&lt;/p&gt;</v>
      </c>
    </row>
    <row r="1232">
      <c r="A1232" s="1" t="s">
        <v>3177</v>
      </c>
      <c r="B1232" s="1" t="s">
        <v>54</v>
      </c>
      <c r="C1232" s="1" t="s">
        <v>3178</v>
      </c>
      <c r="D1232" s="1" t="str">
        <f t="shared" si="38"/>
        <v>ripe, mature</v>
      </c>
      <c r="E1232" s="1" t="s">
        <v>3177</v>
      </c>
      <c r="F1232" s="1"/>
      <c r="G1232" s="1"/>
      <c r="H1232" s="1"/>
      <c r="L1232" t="str">
        <f t="shared" si="39"/>
        <v>&lt;p&gt;&lt;b&gt;mātūrus, -a, -um&lt;/b&gt; &lt;i&gt;adj&lt;/i&gt; ripe, mature&lt;/p&gt;</v>
      </c>
    </row>
    <row r="1233">
      <c r="A1233" s="1" t="s">
        <v>3179</v>
      </c>
      <c r="B1233" s="1" t="s">
        <v>54</v>
      </c>
      <c r="C1233" s="1" t="s">
        <v>3180</v>
      </c>
      <c r="D1233" s="1" t="str">
        <f t="shared" si="38"/>
        <v>Mauritanian, belonging to the Mauritanian people in Africa</v>
      </c>
      <c r="E1233" s="1" t="s">
        <v>3179</v>
      </c>
      <c r="F1233" s="1" t="s">
        <v>228</v>
      </c>
      <c r="G1233" s="1"/>
      <c r="H1233" s="1"/>
      <c r="L1233" t="str">
        <f t="shared" si="39"/>
        <v>&lt;p&gt;&lt;b&gt;Maurūsius, -a, -um&lt;/b&gt; &lt;i&gt;adj&lt;/i&gt; Mauritanian, belonging to the Mauritanian people in Africa&lt;/p&gt;</v>
      </c>
    </row>
    <row r="1234">
      <c r="A1234" s="1" t="s">
        <v>3181</v>
      </c>
      <c r="B1234" s="1" t="s">
        <v>54</v>
      </c>
      <c r="C1234" s="1" t="s">
        <v>3182</v>
      </c>
      <c r="D1234" s="1" t="str">
        <f t="shared" si="38"/>
        <v>greatest, biggest, very big</v>
      </c>
      <c r="E1234" s="1" t="s">
        <v>3181</v>
      </c>
      <c r="F1234" s="1"/>
      <c r="G1234" s="1"/>
      <c r="H1234" s="1"/>
      <c r="L1234" t="str">
        <f t="shared" si="39"/>
        <v>&lt;p&gt;&lt;b&gt;maximus, -a, -um&lt;/b&gt; &lt;i&gt;adj&lt;/i&gt; greatest, biggest, very big&lt;/p&gt;</v>
      </c>
    </row>
    <row r="1235">
      <c r="A1235" s="1" t="s">
        <v>3183</v>
      </c>
      <c r="B1235" s="1" t="s">
        <v>103</v>
      </c>
      <c r="C1235" s="1" t="s">
        <v>3184</v>
      </c>
      <c r="D1235" s="1" t="str">
        <f t="shared" si="38"/>
        <v>consider, contemplate, reflect on</v>
      </c>
      <c r="E1235" s="1" t="s">
        <v>3185</v>
      </c>
      <c r="F1235" s="1"/>
      <c r="G1235" s="1"/>
      <c r="H1235" s="1"/>
      <c r="L1235" t="str">
        <f t="shared" si="39"/>
        <v>&lt;p&gt;&lt;b&gt;meditor, -ārī, -ātus&lt;/b&gt; &lt;i&gt;v dep&lt;/i&gt; consider, contemplate, reflect on&lt;/p&gt;</v>
      </c>
    </row>
    <row r="1236">
      <c r="A1236" s="1" t="s">
        <v>3186</v>
      </c>
      <c r="B1236" s="1" t="s">
        <v>15</v>
      </c>
      <c r="C1236" s="1" t="s">
        <v>3187</v>
      </c>
      <c r="D1236" s="1" t="str">
        <f t="shared" si="38"/>
        <v>middle</v>
      </c>
      <c r="E1236" s="1" t="s">
        <v>3188</v>
      </c>
      <c r="F1236" s="1"/>
      <c r="G1236" s="1"/>
      <c r="H1236" s="1"/>
      <c r="L1236" t="str">
        <f t="shared" si="39"/>
        <v>&lt;p&gt;&lt;b&gt;medium, -ī&lt;/b&gt; &lt;i&gt;neut&lt;/i&gt; middle&lt;/p&gt;</v>
      </c>
    </row>
    <row r="1237">
      <c r="A1237" s="1" t="s">
        <v>3189</v>
      </c>
      <c r="B1237" s="1" t="s">
        <v>54</v>
      </c>
      <c r="C1237" s="1" t="s">
        <v>3190</v>
      </c>
      <c r="D1237" s="1" t="str">
        <f t="shared" si="38"/>
        <v>middle, the middle of</v>
      </c>
      <c r="E1237" s="1" t="s">
        <v>3189</v>
      </c>
      <c r="F1237" s="1"/>
      <c r="G1237" s="1"/>
      <c r="H1237" s="1">
        <v>162</v>
      </c>
      <c r="L1237" t="str">
        <f t="shared" si="39"/>
        <v>&lt;p&gt;&lt;b&gt;medius, -a, -um&lt;/b&gt; &lt;i&gt;adj&lt;/i&gt; middle, the middle of&lt;/p&gt;</v>
      </c>
    </row>
    <row r="1238">
      <c r="A1238" s="1" t="s">
        <v>3191</v>
      </c>
      <c r="B1238" s="1" t="s">
        <v>85</v>
      </c>
      <c r="C1238" s="1" t="s">
        <v>3192</v>
      </c>
      <c r="D1238" s="1" t="str">
        <f t="shared" si="38"/>
        <v>marrow</v>
      </c>
      <c r="E1238" s="1" t="s">
        <v>3193</v>
      </c>
      <c r="F1238" s="1"/>
      <c r="G1238" s="1"/>
      <c r="H1238" s="1"/>
      <c r="L1238" t="str">
        <f t="shared" si="39"/>
        <v>&lt;p&gt;&lt;b&gt;medulla, -ae&lt;/b&gt; &lt;i&gt;fem&lt;/i&gt; marrow&lt;/p&gt;</v>
      </c>
    </row>
    <row r="1239">
      <c r="A1239" s="1" t="s">
        <v>3194</v>
      </c>
      <c r="B1239" s="1" t="s">
        <v>15</v>
      </c>
      <c r="C1239" s="1" t="s">
        <v>3195</v>
      </c>
      <c r="D1239" s="1" t="str">
        <f t="shared" si="38"/>
        <v>honey</v>
      </c>
      <c r="E1239" s="1" t="s">
        <v>3194</v>
      </c>
      <c r="F1239" s="1"/>
      <c r="G1239" s="1"/>
      <c r="H1239" s="1"/>
      <c r="L1239" t="str">
        <f t="shared" si="39"/>
        <v>&lt;p&gt;&lt;b&gt;mel, mellis&lt;/b&gt; &lt;i&gt;neut&lt;/i&gt; honey&lt;/p&gt;</v>
      </c>
    </row>
    <row r="1240">
      <c r="A1240" s="1" t="s">
        <v>3196</v>
      </c>
      <c r="B1240" s="1" t="s">
        <v>54</v>
      </c>
      <c r="C1240" s="1" t="s">
        <v>3197</v>
      </c>
      <c r="D1240" s="1" t="str">
        <f t="shared" si="38"/>
        <v>better (comparative of &lt;b&gt;bonus&lt;/b&gt;)</v>
      </c>
      <c r="E1240" s="1" t="s">
        <v>3196</v>
      </c>
      <c r="F1240" s="1"/>
      <c r="G1240" s="1"/>
      <c r="H1240" s="1"/>
      <c r="L1240" t="str">
        <f t="shared" si="39"/>
        <v>&lt;p&gt;&lt;b&gt;melior, melior, melius&lt;/b&gt; &lt;i&gt;adj&lt;/i&gt; better (comparative of &lt;b&gt;bonus&lt;/b&gt;)&lt;/p&gt;</v>
      </c>
    </row>
    <row r="1241">
      <c r="A1241" s="1" t="s">
        <v>3198</v>
      </c>
      <c r="B1241" s="1" t="s">
        <v>85</v>
      </c>
      <c r="C1241" s="1" t="s">
        <v>3199</v>
      </c>
      <c r="D1241" s="1" t="str">
        <f t="shared" si="38"/>
        <v>membrane</v>
      </c>
      <c r="E1241" s="1" t="s">
        <v>3200</v>
      </c>
      <c r="F1241" s="1"/>
      <c r="G1241" s="1"/>
      <c r="H1241" s="1"/>
      <c r="L1241" t="str">
        <f t="shared" si="39"/>
        <v>&lt;p&gt;&lt;b&gt;membrāna, -ae&lt;/b&gt; &lt;i&gt;fem&lt;/i&gt; membrane&lt;/p&gt;</v>
      </c>
    </row>
    <row r="1242">
      <c r="A1242" s="1" t="s">
        <v>3201</v>
      </c>
      <c r="B1242" s="1" t="s">
        <v>15</v>
      </c>
      <c r="C1242" s="1" t="s">
        <v>3202</v>
      </c>
      <c r="D1242" s="1" t="str">
        <f t="shared" si="38"/>
        <v>limb</v>
      </c>
      <c r="E1242" s="1" t="s">
        <v>3203</v>
      </c>
      <c r="F1242" s="1"/>
      <c r="G1242" s="1"/>
      <c r="H1242" s="1">
        <v>481</v>
      </c>
      <c r="L1242" t="str">
        <f t="shared" si="39"/>
        <v>&lt;p&gt;&lt;b&gt;membrum, -ī&lt;/b&gt; &lt;i&gt;neut&lt;/i&gt; limb&lt;/p&gt;</v>
      </c>
    </row>
    <row r="1243">
      <c r="A1243" s="1" t="s">
        <v>3204</v>
      </c>
      <c r="B1243" s="1" t="s">
        <v>898</v>
      </c>
      <c r="C1243" s="1" t="s">
        <v>3205</v>
      </c>
      <c r="D1243" s="1" t="str">
        <f t="shared" si="38"/>
        <v>remember (the perfect tense of this defective verb has present force)</v>
      </c>
      <c r="E1243" s="1" t="s">
        <v>3206</v>
      </c>
      <c r="F1243" s="1"/>
      <c r="G1243" s="1"/>
      <c r="H1243" s="1">
        <v>670</v>
      </c>
      <c r="L1243" t="str">
        <f t="shared" si="39"/>
        <v>&lt;p&gt;&lt;b&gt;meminī, -isse&lt;/b&gt; &lt;i&gt;v perf def&lt;/i&gt; remember (the perfect tense of this defective verb has present force)&lt;/p&gt;</v>
      </c>
    </row>
    <row r="1244">
      <c r="A1244" s="1" t="s">
        <v>3207</v>
      </c>
      <c r="B1244" s="1" t="s">
        <v>54</v>
      </c>
      <c r="C1244" s="1" t="s">
        <v>3208</v>
      </c>
      <c r="D1244" s="1" t="str">
        <f t="shared" si="38"/>
        <v>remembering, mindful of (+ gen.)</v>
      </c>
      <c r="E1244" s="1" t="s">
        <v>3207</v>
      </c>
      <c r="F1244" s="1"/>
      <c r="G1244" s="1"/>
      <c r="H1244" s="1"/>
      <c r="L1244" t="str">
        <f t="shared" si="39"/>
        <v>&lt;p&gt;&lt;b&gt;memor, memoris&lt;/b&gt; &lt;i&gt;adj&lt;/i&gt; remembering, mindful of (+ gen.)&lt;/p&gt;</v>
      </c>
    </row>
    <row r="1245">
      <c r="A1245" s="1" t="s">
        <v>3209</v>
      </c>
      <c r="B1245" s="1" t="s">
        <v>54</v>
      </c>
      <c r="C1245" s="1" t="s">
        <v>3210</v>
      </c>
      <c r="D1245" s="1" t="str">
        <f t="shared" si="38"/>
        <v>memorable; remarkable</v>
      </c>
      <c r="E1245" s="1" t="s">
        <v>3211</v>
      </c>
      <c r="F1245" s="1"/>
      <c r="G1245" s="1"/>
      <c r="H1245" s="1"/>
      <c r="L1245" t="str">
        <f t="shared" si="39"/>
        <v>&lt;p&gt;&lt;b&gt;memorābilis, -e&lt;/b&gt; &lt;i&gt;adj&lt;/i&gt; memorable; remarkable&lt;/p&gt;</v>
      </c>
    </row>
    <row r="1246">
      <c r="A1246" s="1" t="s">
        <v>3212</v>
      </c>
      <c r="B1246" s="1" t="s">
        <v>19</v>
      </c>
      <c r="C1246" s="1" t="s">
        <v>3213</v>
      </c>
      <c r="D1246" s="1" t="str">
        <f t="shared" si="38"/>
        <v>mention, speak of</v>
      </c>
      <c r="E1246" s="1" t="s">
        <v>3214</v>
      </c>
      <c r="F1246" s="1"/>
      <c r="G1246" s="1"/>
      <c r="H1246" s="1"/>
      <c r="L1246" t="str">
        <f t="shared" si="39"/>
        <v>&lt;p&gt;&lt;b&gt;memorō, -āre, -āvī, -ātum&lt;/b&gt; &lt;i&gt;vt&lt;/i&gt; mention, speak of&lt;/p&gt;</v>
      </c>
    </row>
    <row r="1247">
      <c r="A1247" s="1" t="s">
        <v>3215</v>
      </c>
      <c r="B1247" s="1" t="s">
        <v>81</v>
      </c>
      <c r="C1247" s="1" t="s">
        <v>3216</v>
      </c>
      <c r="D1247" s="1" t="str">
        <f t="shared" si="38"/>
        <v>Menelaus, brother of Agamemnon and husband of Helen</v>
      </c>
      <c r="E1247" s="1" t="s">
        <v>3217</v>
      </c>
      <c r="F1247" s="1" t="s">
        <v>191</v>
      </c>
      <c r="G1247" s="1"/>
      <c r="H1247" s="1"/>
      <c r="L1247" t="str">
        <f t="shared" si="39"/>
        <v>&lt;p&gt;&lt;b&gt;Menelāus, -ī&lt;/b&gt; &lt;i&gt;masc&lt;/i&gt; Menelaus, brother of Agamemnon and husband of Helen&lt;/p&gt;</v>
      </c>
    </row>
    <row r="1248">
      <c r="A1248" s="1" t="s">
        <v>3218</v>
      </c>
      <c r="B1248" s="1" t="s">
        <v>85</v>
      </c>
      <c r="C1248" s="1" t="s">
        <v>3219</v>
      </c>
      <c r="D1248" s="1" t="str">
        <f t="shared" si="38"/>
        <v>mind; intention, plan</v>
      </c>
      <c r="E1248" s="1" t="s">
        <v>3218</v>
      </c>
      <c r="F1248" s="1"/>
      <c r="G1248" s="1"/>
      <c r="H1248" s="1">
        <v>173</v>
      </c>
      <c r="L1248" t="str">
        <f t="shared" si="39"/>
        <v>&lt;p&gt;&lt;b&gt;mēns, mentis&lt;/b&gt; &lt;i&gt;fem&lt;/i&gt; mind; intention, plan&lt;/p&gt;</v>
      </c>
    </row>
    <row r="1249">
      <c r="A1249" s="1" t="s">
        <v>3220</v>
      </c>
      <c r="B1249" s="1" t="s">
        <v>85</v>
      </c>
      <c r="C1249" s="1" t="s">
        <v>3221</v>
      </c>
      <c r="D1249" s="1" t="str">
        <f t="shared" si="38"/>
        <v>table</v>
      </c>
      <c r="E1249" s="1" t="s">
        <v>3222</v>
      </c>
      <c r="F1249" s="1"/>
      <c r="G1249" s="1"/>
      <c r="H1249" s="1">
        <v>747</v>
      </c>
      <c r="L1249" t="str">
        <f t="shared" si="39"/>
        <v>&lt;p&gt;&lt;b&gt;mēnsa, -ae&lt;/b&gt; &lt;i&gt;fem&lt;/i&gt; table&lt;/p&gt;</v>
      </c>
    </row>
    <row r="1250">
      <c r="A1250" s="1" t="s">
        <v>3223</v>
      </c>
      <c r="B1250" s="1" t="s">
        <v>81</v>
      </c>
      <c r="C1250" s="1" t="s">
        <v>3224</v>
      </c>
      <c r="D1250" s="1" t="str">
        <f t="shared" si="38"/>
        <v>month</v>
      </c>
      <c r="E1250" s="1" t="s">
        <v>3225</v>
      </c>
      <c r="F1250" s="1"/>
      <c r="G1250" s="1"/>
      <c r="H1250" s="1"/>
      <c r="L1250" t="str">
        <f t="shared" si="39"/>
        <v>&lt;p&gt;&lt;b&gt;mēnsis, -is&lt;/b&gt; &lt;i&gt;masc&lt;/i&gt; month&lt;/p&gt;</v>
      </c>
    </row>
    <row r="1251">
      <c r="A1251" s="1" t="s">
        <v>3226</v>
      </c>
      <c r="B1251" s="1" t="s">
        <v>15</v>
      </c>
      <c r="C1251" s="1" t="s">
        <v>3227</v>
      </c>
      <c r="D1251" s="1" t="str">
        <f t="shared" si="38"/>
        <v>chin</v>
      </c>
      <c r="E1251" s="1" t="s">
        <v>3228</v>
      </c>
      <c r="F1251" s="1"/>
      <c r="G1251" s="1"/>
      <c r="H1251" s="1"/>
      <c r="L1251" t="str">
        <f t="shared" si="39"/>
        <v>&lt;p&gt;&lt;b&gt;mentum, -ī&lt;/b&gt; &lt;i&gt;neut&lt;/i&gt; chin&lt;/p&gt;</v>
      </c>
    </row>
    <row r="1252">
      <c r="A1252" s="1" t="s">
        <v>3229</v>
      </c>
      <c r="B1252" s="1" t="s">
        <v>81</v>
      </c>
      <c r="C1252" s="1" t="s">
        <v>3230</v>
      </c>
      <c r="D1252" s="1" t="str">
        <f t="shared" si="38"/>
        <v>Mercury, the messenger god</v>
      </c>
      <c r="E1252" s="1" t="s">
        <v>3231</v>
      </c>
      <c r="F1252" s="1" t="s">
        <v>191</v>
      </c>
      <c r="G1252" s="1"/>
      <c r="H1252" s="1"/>
      <c r="L1252" t="str">
        <f t="shared" si="39"/>
        <v>&lt;p&gt;&lt;b&gt;Mercurius, -ī&lt;/b&gt; &lt;i&gt;masc&lt;/i&gt; Mercury, the messenger god&lt;/p&gt;</v>
      </c>
    </row>
    <row r="1253">
      <c r="A1253" s="1" t="s">
        <v>3232</v>
      </c>
      <c r="B1253" s="1" t="s">
        <v>19</v>
      </c>
      <c r="C1253" s="1" t="s">
        <v>3233</v>
      </c>
      <c r="D1253" s="1" t="str">
        <f t="shared" si="38"/>
        <v>earn, deserve, merit</v>
      </c>
      <c r="E1253" s="1" t="s">
        <v>3234</v>
      </c>
      <c r="F1253" s="1"/>
      <c r="G1253" s="1"/>
      <c r="H1253" s="1">
        <v>852</v>
      </c>
      <c r="L1253" t="str">
        <f t="shared" si="39"/>
        <v>&lt;p&gt;&lt;b&gt;mereō, -ēre, -uī, -itum&lt;/b&gt; &lt;i&gt;vt&lt;/i&gt; earn, deserve, merit&lt;/p&gt;</v>
      </c>
    </row>
    <row r="1254">
      <c r="A1254" s="1" t="s">
        <v>3235</v>
      </c>
      <c r="B1254" s="1" t="s">
        <v>19</v>
      </c>
      <c r="C1254" s="1" t="s">
        <v>3236</v>
      </c>
      <c r="D1254" s="1" t="str">
        <f t="shared" si="38"/>
        <v>plunge, sink, overwhelm</v>
      </c>
      <c r="E1254" s="1" t="s">
        <v>3237</v>
      </c>
      <c r="F1254" s="1"/>
      <c r="G1254" s="1"/>
      <c r="H1254" s="1"/>
      <c r="L1254" t="str">
        <f t="shared" si="39"/>
        <v>&lt;p&gt;&lt;b&gt;mergō, -gere, -sī, -sum&lt;/b&gt; &lt;i&gt;vt&lt;/i&gt; plunge, sink, overwhelm&lt;/p&gt;</v>
      </c>
    </row>
    <row r="1255">
      <c r="A1255" s="1" t="s">
        <v>3238</v>
      </c>
      <c r="B1255" s="1" t="s">
        <v>54</v>
      </c>
      <c r="C1255" s="1" t="s">
        <v>3239</v>
      </c>
      <c r="D1255" s="1" t="str">
        <f t="shared" si="38"/>
        <v>deserved</v>
      </c>
      <c r="E1255" s="1" t="s">
        <v>3238</v>
      </c>
      <c r="F1255" s="1"/>
      <c r="G1255" s="1"/>
      <c r="H1255" s="1"/>
      <c r="L1255" t="str">
        <f t="shared" si="39"/>
        <v>&lt;p&gt;&lt;b&gt;meritus, -a, -um&lt;/b&gt; &lt;i&gt;adj&lt;/i&gt; deserved&lt;/p&gt;</v>
      </c>
    </row>
    <row r="1256">
      <c r="A1256" s="1" t="s">
        <v>3240</v>
      </c>
      <c r="B1256" s="1" t="s">
        <v>15</v>
      </c>
      <c r="C1256" s="1" t="s">
        <v>3241</v>
      </c>
      <c r="D1256" s="1" t="str">
        <f t="shared" si="38"/>
        <v>metal</v>
      </c>
      <c r="E1256" s="1" t="s">
        <v>3242</v>
      </c>
      <c r="F1256" s="1"/>
      <c r="G1256" s="1"/>
      <c r="H1256" s="1"/>
      <c r="L1256" t="str">
        <f t="shared" si="39"/>
        <v>&lt;p&gt;&lt;b&gt;metallum, -ī&lt;/b&gt; &lt;i&gt;neut&lt;/i&gt; metal&lt;/p&gt;</v>
      </c>
    </row>
    <row r="1257">
      <c r="A1257" s="1" t="s">
        <v>3243</v>
      </c>
      <c r="B1257" s="1" t="s">
        <v>19</v>
      </c>
      <c r="C1257" s="1" t="s">
        <v>3244</v>
      </c>
      <c r="D1257" s="1" t="str">
        <f t="shared" si="38"/>
        <v>reap, cut off</v>
      </c>
      <c r="E1257" s="1" t="s">
        <v>3245</v>
      </c>
      <c r="F1257" s="1"/>
      <c r="G1257" s="1"/>
      <c r="H1257" s="1"/>
      <c r="L1257" t="str">
        <f t="shared" si="39"/>
        <v>&lt;p&gt;&lt;b&gt;metō, -tere, -ssuī, -ssum&lt;/b&gt; &lt;i&gt;vt&lt;/i&gt; reap, cut off&lt;/p&gt;</v>
      </c>
    </row>
    <row r="1258">
      <c r="A1258" s="1" t="s">
        <v>3246</v>
      </c>
      <c r="B1258" s="1" t="s">
        <v>19</v>
      </c>
      <c r="C1258" s="1" t="s">
        <v>3247</v>
      </c>
      <c r="D1258" s="1" t="str">
        <f t="shared" si="38"/>
        <v>fear, be afraid of</v>
      </c>
      <c r="E1258" s="1" t="s">
        <v>3248</v>
      </c>
      <c r="F1258" s="1"/>
      <c r="G1258" s="1"/>
      <c r="H1258" s="1">
        <v>429</v>
      </c>
      <c r="L1258" t="str">
        <f t="shared" si="39"/>
        <v>&lt;p&gt;&lt;b&gt;metuō, -uere, -uī&lt;/b&gt; &lt;i&gt;vt&lt;/i&gt; fear, be afraid of&lt;/p&gt;</v>
      </c>
    </row>
    <row r="1259">
      <c r="A1259" s="1" t="s">
        <v>3249</v>
      </c>
      <c r="B1259" s="1" t="s">
        <v>81</v>
      </c>
      <c r="C1259" s="1" t="s">
        <v>3250</v>
      </c>
      <c r="D1259" s="1" t="str">
        <f t="shared" si="38"/>
        <v>fear, dread</v>
      </c>
      <c r="E1259" s="1" t="s">
        <v>3251</v>
      </c>
      <c r="F1259" s="1"/>
      <c r="G1259" s="1"/>
      <c r="H1259" s="1">
        <v>215</v>
      </c>
      <c r="L1259" t="str">
        <f t="shared" si="39"/>
        <v>&lt;p&gt;&lt;b&gt;metus, -ūs&lt;/b&gt; &lt;i&gt;masc&lt;/i&gt; fear, dread&lt;/p&gt;</v>
      </c>
    </row>
    <row r="1260">
      <c r="A1260" s="1" t="s">
        <v>3252</v>
      </c>
      <c r="B1260" s="1" t="s">
        <v>54</v>
      </c>
      <c r="C1260" s="1" t="s">
        <v>3253</v>
      </c>
      <c r="D1260" s="1" t="str">
        <f t="shared" si="38"/>
        <v>my</v>
      </c>
      <c r="E1260" s="1" t="s">
        <v>3252</v>
      </c>
      <c r="F1260" s="1"/>
      <c r="G1260" s="1"/>
      <c r="H1260" s="1">
        <v>41</v>
      </c>
      <c r="L1260" t="str">
        <f t="shared" si="39"/>
        <v>&lt;p&gt;&lt;b&gt;meus, -a, -um&lt;/b&gt; &lt;i&gt;adj&lt;/i&gt; my&lt;/p&gt;</v>
      </c>
    </row>
    <row r="1261">
      <c r="A1261" s="1" t="s">
        <v>3254</v>
      </c>
      <c r="B1261" s="1" t="s">
        <v>19</v>
      </c>
      <c r="C1261" s="1" t="s">
        <v>3255</v>
      </c>
      <c r="D1261" s="1" t="str">
        <f t="shared" si="38"/>
        <v>move, go away</v>
      </c>
      <c r="E1261" s="1" t="s">
        <v>3256</v>
      </c>
      <c r="F1261" s="1"/>
      <c r="G1261" s="1"/>
      <c r="H1261" s="1"/>
      <c r="L1261" t="str">
        <f t="shared" si="39"/>
        <v>&lt;p&gt;&lt;b&gt;migrō, -āre, -āvī, -ātum&lt;/b&gt; &lt;i&gt;vt&lt;/i&gt; move, go away&lt;/p&gt;</v>
      </c>
    </row>
    <row r="1262">
      <c r="A1262" s="1" t="s">
        <v>3257</v>
      </c>
      <c r="B1262" s="1" t="s">
        <v>81</v>
      </c>
      <c r="C1262" s="1" t="s">
        <v>3258</v>
      </c>
      <c r="D1262" s="1" t="str">
        <f t="shared" si="38"/>
        <v>soldier</v>
      </c>
      <c r="E1262" s="1" t="s">
        <v>3257</v>
      </c>
      <c r="F1262" s="1"/>
      <c r="G1262" s="1"/>
      <c r="H1262" s="1">
        <v>161</v>
      </c>
      <c r="L1262" t="str">
        <f t="shared" si="39"/>
        <v>&lt;p&gt;&lt;b&gt;mīles, mīlitis&lt;/b&gt; &lt;i&gt;masc&lt;/i&gt; soldier&lt;/p&gt;</v>
      </c>
    </row>
    <row r="1263">
      <c r="A1263" s="1" t="s">
        <v>3259</v>
      </c>
      <c r="B1263" s="1" t="s">
        <v>23</v>
      </c>
      <c r="C1263" s="1" t="s">
        <v>3260</v>
      </c>
      <c r="D1263" s="1" t="str">
        <f t="shared" si="38"/>
        <v>serve as soldier, perform military service</v>
      </c>
      <c r="E1263" s="1" t="s">
        <v>3261</v>
      </c>
      <c r="F1263" s="1"/>
      <c r="G1263" s="1"/>
      <c r="H1263" s="1"/>
      <c r="L1263" t="str">
        <f t="shared" si="39"/>
        <v>&lt;p&gt;&lt;b&gt;mīlitō, -āre, -āvī, -ātum&lt;/b&gt; &lt;i&gt;vi&lt;/i&gt; serve as soldier, perform military service&lt;/p&gt;</v>
      </c>
    </row>
    <row r="1264">
      <c r="A1264" s="1" t="s">
        <v>3262</v>
      </c>
      <c r="B1264" s="1" t="s">
        <v>15</v>
      </c>
      <c r="C1264" s="1" t="s">
        <v>3263</v>
      </c>
      <c r="D1264" s="1" t="str">
        <f t="shared" si="38"/>
        <v>thousand</v>
      </c>
      <c r="E1264" s="1" t="s">
        <v>3262</v>
      </c>
      <c r="F1264" s="1"/>
      <c r="G1264" s="1"/>
      <c r="H1264" s="1">
        <v>247</v>
      </c>
      <c r="L1264" t="str">
        <f t="shared" si="39"/>
        <v>&lt;p&gt;&lt;b&gt;mīlle, (pl.) mīlia&lt;/b&gt; &lt;i&gt;neut&lt;/i&gt; thousand&lt;/p&gt;</v>
      </c>
    </row>
    <row r="1265">
      <c r="A1265" s="1" t="s">
        <v>3264</v>
      </c>
      <c r="B1265" s="1" t="s">
        <v>85</v>
      </c>
      <c r="C1265" s="1" t="s">
        <v>3265</v>
      </c>
      <c r="D1265" s="1" t="str">
        <f t="shared" si="38"/>
        <v>threats; pinnacles</v>
      </c>
      <c r="E1265" s="1" t="s">
        <v>3266</v>
      </c>
      <c r="F1265" s="1"/>
      <c r="G1265" s="1"/>
      <c r="H1265" s="1"/>
      <c r="L1265" t="str">
        <f t="shared" si="39"/>
        <v>&lt;p&gt;&lt;b&gt;minae, -ārum&lt;/b&gt; &lt;i&gt;fem&lt;/i&gt; threats; pinnacles&lt;/p&gt;</v>
      </c>
    </row>
    <row r="1266">
      <c r="A1266" s="1" t="s">
        <v>3267</v>
      </c>
      <c r="B1266" s="1" t="s">
        <v>93</v>
      </c>
      <c r="C1266" s="1" t="s">
        <v>3268</v>
      </c>
      <c r="D1266" s="1" t="str">
        <f t="shared" si="38"/>
        <v>not at all</v>
      </c>
      <c r="E1266" s="1" t="s">
        <v>3267</v>
      </c>
      <c r="F1266" s="1"/>
      <c r="G1266" s="1"/>
      <c r="H1266" s="1"/>
      <c r="L1266" t="str">
        <f t="shared" si="39"/>
        <v>&lt;p&gt;&lt;b&gt;minimē&lt;/b&gt; &lt;i&gt;adv&lt;/i&gt; not at all&lt;/p&gt;</v>
      </c>
    </row>
    <row r="1267">
      <c r="A1267" s="1" t="s">
        <v>3269</v>
      </c>
      <c r="B1267" s="1" t="s">
        <v>54</v>
      </c>
      <c r="C1267" s="1" t="s">
        <v>3270</v>
      </c>
      <c r="D1267" s="1" t="str">
        <f t="shared" si="38"/>
        <v>smallest (superlative of &lt;b&gt;parvus&lt;/b&gt;)</v>
      </c>
      <c r="E1267" s="1" t="s">
        <v>3269</v>
      </c>
      <c r="F1267" s="1"/>
      <c r="G1267" s="1"/>
      <c r="H1267" s="1"/>
      <c r="L1267" t="str">
        <f t="shared" si="39"/>
        <v>&lt;p&gt;&lt;b&gt;minimus, -a, -um&lt;/b&gt; &lt;i&gt;adj&lt;/i&gt; smallest (superlative of &lt;b&gt;parvus&lt;/b&gt;)&lt;/p&gt;</v>
      </c>
    </row>
    <row r="1268">
      <c r="A1268" s="1" t="s">
        <v>3271</v>
      </c>
      <c r="B1268" s="1" t="s">
        <v>103</v>
      </c>
      <c r="C1268" s="1" t="s">
        <v>3272</v>
      </c>
      <c r="D1268" s="1" t="str">
        <f t="shared" si="38"/>
        <v>threaten</v>
      </c>
      <c r="E1268" s="1" t="s">
        <v>3273</v>
      </c>
      <c r="F1268" s="1"/>
      <c r="G1268" s="1"/>
      <c r="H1268" s="1"/>
      <c r="L1268" t="str">
        <f t="shared" si="39"/>
        <v>&lt;p&gt;&lt;b&gt;minor, -ārī, -ātus&lt;/b&gt; &lt;i&gt;v dep&lt;/i&gt; threaten&lt;/p&gt;</v>
      </c>
    </row>
    <row r="1269">
      <c r="A1269" s="1" t="s">
        <v>3274</v>
      </c>
      <c r="B1269" s="1" t="s">
        <v>54</v>
      </c>
      <c r="C1269" s="1" t="s">
        <v>3275</v>
      </c>
      <c r="D1269" s="1" t="str">
        <f t="shared" si="38"/>
        <v>smaller (comparative of &lt;b&gt;parvus&lt;/b&gt;)</v>
      </c>
      <c r="E1269" s="1" t="s">
        <v>3274</v>
      </c>
      <c r="F1269" s="1"/>
      <c r="G1269" s="1"/>
      <c r="H1269" s="1"/>
      <c r="L1269" t="str">
        <f t="shared" si="39"/>
        <v>&lt;p&gt;&lt;b&gt;minor, minor, minus&lt;/b&gt; &lt;i&gt;adj&lt;/i&gt; smaller (comparative of &lt;b&gt;parvus&lt;/b&gt;)&lt;/p&gt;</v>
      </c>
    </row>
    <row r="1270">
      <c r="A1270" s="1" t="s">
        <v>3276</v>
      </c>
      <c r="B1270" s="1" t="s">
        <v>54</v>
      </c>
      <c r="C1270" s="1" t="s">
        <v>3277</v>
      </c>
      <c r="D1270" s="1" t="str">
        <f t="shared" si="38"/>
        <v>wonderful, marvelous, extraordinary</v>
      </c>
      <c r="E1270" s="1" t="s">
        <v>3278</v>
      </c>
      <c r="F1270" s="1"/>
      <c r="G1270" s="1"/>
      <c r="H1270" s="1"/>
      <c r="L1270" t="str">
        <f t="shared" si="39"/>
        <v>&lt;p&gt;&lt;b&gt;mīrābilis, -e&lt;/b&gt; &lt;i&gt;adj&lt;/i&gt; wonderful, marvelous, extraordinary&lt;/p&gt;</v>
      </c>
    </row>
    <row r="1271">
      <c r="A1271" s="1" t="s">
        <v>3279</v>
      </c>
      <c r="B1271" s="1" t="s">
        <v>103</v>
      </c>
      <c r="C1271" s="1" t="s">
        <v>3280</v>
      </c>
      <c r="D1271" s="1" t="str">
        <f t="shared" si="38"/>
        <v>be amazed, wonder, marvel at</v>
      </c>
      <c r="E1271" s="1" t="s">
        <v>3281</v>
      </c>
      <c r="F1271" s="1"/>
      <c r="G1271" s="1"/>
      <c r="H1271" s="1">
        <v>504</v>
      </c>
      <c r="L1271" t="str">
        <f t="shared" si="39"/>
        <v>&lt;p&gt;&lt;b&gt;mīror, -ārī, -ātus&lt;/b&gt; &lt;i&gt;v dep&lt;/i&gt; be amazed, wonder, marvel at&lt;/p&gt;</v>
      </c>
    </row>
    <row r="1272">
      <c r="A1272" s="1" t="s">
        <v>3282</v>
      </c>
      <c r="B1272" s="1" t="s">
        <v>54</v>
      </c>
      <c r="C1272" s="1" t="s">
        <v>3283</v>
      </c>
      <c r="D1272" s="1" t="str">
        <f t="shared" si="38"/>
        <v>extraordinary, remarkable</v>
      </c>
      <c r="E1272" s="1" t="s">
        <v>3282</v>
      </c>
      <c r="F1272" s="1"/>
      <c r="G1272" s="1"/>
      <c r="H1272" s="1"/>
      <c r="L1272" t="str">
        <f t="shared" si="39"/>
        <v>&lt;p&gt;&lt;b&gt;mīrus, -a, -um&lt;/b&gt; &lt;i&gt;adj&lt;/i&gt; extraordinary, remarkable&lt;/p&gt;</v>
      </c>
    </row>
    <row r="1273">
      <c r="A1273" s="1" t="s">
        <v>3284</v>
      </c>
      <c r="B1273" s="1" t="s">
        <v>19</v>
      </c>
      <c r="C1273" s="1" t="s">
        <v>3285</v>
      </c>
      <c r="D1273" s="1" t="str">
        <f t="shared" si="38"/>
        <v>mix, mingle</v>
      </c>
      <c r="E1273" s="1" t="s">
        <v>3286</v>
      </c>
      <c r="F1273" s="1"/>
      <c r="G1273" s="1"/>
      <c r="H1273" s="1">
        <v>425</v>
      </c>
      <c r="L1273" t="str">
        <f t="shared" si="39"/>
        <v>&lt;p&gt;&lt;b&gt;misceō, -scēre, -scuī, -xtum&lt;/b&gt; &lt;i&gt;vt&lt;/i&gt; mix, mingle&lt;/p&gt;</v>
      </c>
    </row>
    <row r="1274">
      <c r="A1274" s="1" t="s">
        <v>3287</v>
      </c>
      <c r="B1274" s="1" t="s">
        <v>54</v>
      </c>
      <c r="C1274" s="1" t="s">
        <v>3288</v>
      </c>
      <c r="D1274" s="1" t="str">
        <f t="shared" si="38"/>
        <v>miserable, wretched, unfortunate</v>
      </c>
      <c r="E1274" s="1" t="s">
        <v>3287</v>
      </c>
      <c r="F1274" s="1"/>
      <c r="G1274" s="1"/>
      <c r="H1274" s="1">
        <v>137</v>
      </c>
      <c r="L1274" t="str">
        <f t="shared" si="39"/>
        <v>&lt;p&gt;&lt;b&gt;miser, misera, miserum&lt;/b&gt; &lt;i&gt;adj&lt;/i&gt; miserable, wretched, unfortunate&lt;/p&gt;</v>
      </c>
    </row>
    <row r="1275">
      <c r="A1275" s="1" t="s">
        <v>3289</v>
      </c>
      <c r="B1275" s="1" t="s">
        <v>103</v>
      </c>
      <c r="C1275" s="1" t="s">
        <v>3290</v>
      </c>
      <c r="D1275" s="1" t="str">
        <f t="shared" si="38"/>
        <v>pity, have mercy on (+ gen.)</v>
      </c>
      <c r="E1275" s="1" t="s">
        <v>3291</v>
      </c>
      <c r="F1275" s="1"/>
      <c r="G1275" s="1"/>
      <c r="H1275" s="1"/>
      <c r="L1275" t="str">
        <f t="shared" si="39"/>
        <v>&lt;p&gt;&lt;b&gt;misereor, -ērī, -itus&lt;/b&gt; &lt;i&gt;v dep&lt;/i&gt; pity, have mercy on (+ gen.)&lt;/p&gt;</v>
      </c>
    </row>
    <row r="1276">
      <c r="A1276" s="1" t="s">
        <v>3292</v>
      </c>
      <c r="B1276" s="1" t="s">
        <v>103</v>
      </c>
      <c r="C1276" s="1" t="s">
        <v>3293</v>
      </c>
      <c r="D1276" s="1" t="str">
        <f t="shared" si="38"/>
        <v>pity, feel sorry for (+ acc.)</v>
      </c>
      <c r="E1276" s="1" t="s">
        <v>3294</v>
      </c>
      <c r="F1276" s="1"/>
      <c r="G1276" s="1"/>
      <c r="H1276" s="1"/>
      <c r="L1276" t="str">
        <f t="shared" si="39"/>
        <v>&lt;p&gt;&lt;b&gt;miseror, -ārī, -ātus&lt;/b&gt; &lt;i&gt;v dep&lt;/i&gt; pity, feel sorry for (+ acc.)&lt;/p&gt;</v>
      </c>
    </row>
    <row r="1277">
      <c r="A1277" s="1" t="s">
        <v>3295</v>
      </c>
      <c r="B1277" s="1" t="s">
        <v>27</v>
      </c>
      <c r="C1277" s="1" t="s">
        <v>3296</v>
      </c>
      <c r="D1277" s="1" t="str">
        <f t="shared" si="38"/>
        <v>&lt;b&gt;mittō&lt;/b&gt;</v>
      </c>
      <c r="E1277" s="1" t="s">
        <v>3295</v>
      </c>
      <c r="F1277" s="1"/>
      <c r="G1277" s="1" t="s">
        <v>10</v>
      </c>
      <c r="H1277" s="1"/>
      <c r="L1277" t="str">
        <f t="shared" si="39"/>
        <v>&lt;p&gt;&lt;b&gt;mīsit&lt;/b&gt; &lt;i&gt;see&lt;/i&gt; &lt;b&gt;mittō&lt;/b&gt;&lt;/p&gt;</v>
      </c>
    </row>
    <row r="1278">
      <c r="A1278" s="1" t="s">
        <v>3297</v>
      </c>
      <c r="B1278" s="1" t="s">
        <v>27</v>
      </c>
      <c r="C1278" s="1" t="s">
        <v>3296</v>
      </c>
      <c r="D1278" s="1" t="str">
        <f t="shared" si="38"/>
        <v>&lt;b&gt;mittō&lt;/b&gt;</v>
      </c>
      <c r="E1278" s="1" t="s">
        <v>3297</v>
      </c>
      <c r="F1278" s="1"/>
      <c r="G1278" s="1" t="s">
        <v>10</v>
      </c>
      <c r="H1278" s="1"/>
      <c r="L1278" t="str">
        <f t="shared" si="39"/>
        <v>&lt;p&gt;&lt;b&gt;missus&lt;/b&gt; &lt;i&gt;see&lt;/i&gt; &lt;b&gt;mittō&lt;/b&gt;&lt;/p&gt;</v>
      </c>
    </row>
    <row r="1279">
      <c r="A1279" s="1" t="s">
        <v>3298</v>
      </c>
      <c r="B1279" s="1" t="s">
        <v>85</v>
      </c>
      <c r="C1279" s="1" t="s">
        <v>3299</v>
      </c>
      <c r="D1279" s="1" t="str">
        <f t="shared" si="38"/>
        <v>an oriental head-dress, turban</v>
      </c>
      <c r="E1279" s="1" t="s">
        <v>3300</v>
      </c>
      <c r="F1279" s="1"/>
      <c r="G1279" s="1"/>
      <c r="H1279" s="1"/>
      <c r="L1279" t="str">
        <f t="shared" si="39"/>
        <v>&lt;p&gt;&lt;b&gt;mitra, -ae&lt;/b&gt; &lt;i&gt;fem&lt;/i&gt; an oriental head-dress, turban&lt;/p&gt;</v>
      </c>
    </row>
    <row r="1280">
      <c r="A1280" s="1" t="s">
        <v>3301</v>
      </c>
      <c r="B1280" s="1" t="s">
        <v>19</v>
      </c>
      <c r="C1280" s="1" t="s">
        <v>3302</v>
      </c>
      <c r="D1280" s="1" t="str">
        <f t="shared" si="38"/>
        <v>send; shoot (an arrow)</v>
      </c>
      <c r="E1280" s="1" t="s">
        <v>3303</v>
      </c>
      <c r="F1280" s="1"/>
      <c r="G1280" s="1"/>
      <c r="H1280" s="1">
        <v>114</v>
      </c>
      <c r="L1280" t="str">
        <f t="shared" si="39"/>
        <v>&lt;p&gt;&lt;b&gt;mittō, -ere, mīsī, missum&lt;/b&gt; &lt;i&gt;vt&lt;/i&gt; send; shoot (an arrow)&lt;/p&gt;</v>
      </c>
    </row>
    <row r="1281">
      <c r="A1281" s="1" t="s">
        <v>3304</v>
      </c>
      <c r="B1281" s="1" t="s">
        <v>81</v>
      </c>
      <c r="C1281" s="1" t="s">
        <v>3305</v>
      </c>
      <c r="D1281" s="1" t="str">
        <f t="shared" si="38"/>
        <v>Mnestheus, a Trojan</v>
      </c>
      <c r="E1281" s="1" t="s">
        <v>3306</v>
      </c>
      <c r="F1281" s="1" t="s">
        <v>191</v>
      </c>
      <c r="G1281" s="1"/>
      <c r="H1281" s="1"/>
      <c r="L1281" t="str">
        <f t="shared" si="39"/>
        <v>&lt;p&gt;&lt;b&gt;Mnēstheus, -ī&lt;/b&gt; &lt;i&gt;masc&lt;/i&gt; Mnestheus, a Trojan&lt;/p&gt;</v>
      </c>
    </row>
    <row r="1282">
      <c r="A1282" s="1" t="s">
        <v>3307</v>
      </c>
      <c r="B1282" s="1" t="s">
        <v>85</v>
      </c>
      <c r="C1282" s="1" t="s">
        <v>3308</v>
      </c>
      <c r="D1282" s="1" t="str">
        <f t="shared" si="38"/>
        <v>mobility, swiftness</v>
      </c>
      <c r="E1282" s="1" t="s">
        <v>3309</v>
      </c>
      <c r="F1282" s="1"/>
      <c r="G1282" s="1"/>
      <c r="H1282" s="1"/>
      <c r="L1282" t="str">
        <f t="shared" si="39"/>
        <v>&lt;p&gt;&lt;b&gt;mōbilitās, -ātis&lt;/b&gt; &lt;i&gt;fem&lt;/i&gt; mobility, swiftness&lt;/p&gt;</v>
      </c>
    </row>
    <row r="1283">
      <c r="A1283" s="1" t="s">
        <v>3310</v>
      </c>
      <c r="B1283" s="1" t="s">
        <v>85</v>
      </c>
      <c r="C1283" s="1" t="s">
        <v>3311</v>
      </c>
      <c r="D1283" s="1" t="str">
        <f t="shared" si="38"/>
        <v>moderation, self control</v>
      </c>
      <c r="E1283" s="1" t="s">
        <v>3312</v>
      </c>
      <c r="F1283" s="1"/>
      <c r="G1283" s="1"/>
      <c r="H1283" s="1"/>
      <c r="L1283" t="str">
        <f t="shared" si="39"/>
        <v>&lt;p&gt;&lt;b&gt;moderātiō, -ōnis&lt;/b&gt; &lt;i&gt;fem&lt;/i&gt; moderation, self control&lt;/p&gt;</v>
      </c>
    </row>
    <row r="1284">
      <c r="A1284" s="1" t="s">
        <v>3313</v>
      </c>
      <c r="B1284" s="1" t="s">
        <v>54</v>
      </c>
      <c r="C1284" s="1" t="s">
        <v>3314</v>
      </c>
      <c r="D1284" s="1" t="str">
        <f t="shared" ref="D1284:D1347" si="40">SUBSTITUTE(SUBSTITUTE(SUBSTITUTE(SUBSTITUTE(SUBSTITUTE(SUBSTITUTE(SUBSTITUTE(SUBSTITUTE(C1284,"*","&lt;b&gt;",1),"*","&lt;/b&gt;",1),"*","&lt;b&gt;",1),"*","&lt;/b&gt;",1),"*","&lt;b&gt;",1),"*","&lt;/b&gt;",1),"*","&lt;b&gt;",1),"*","&lt;/b&gt;",1)</f>
        <v>restrained, moderate, virtuous</v>
      </c>
      <c r="E1284" s="1" t="s">
        <v>3313</v>
      </c>
      <c r="F1284" s="1"/>
      <c r="G1284" s="1"/>
      <c r="H1284" s="1"/>
      <c r="L1284" t="str">
        <f t="shared" ref="L1284:L1347" si="41">"&lt;p&gt;&lt;b&gt;"&amp;A1284&amp;"&lt;/b&gt; &lt;i&gt;"&amp;B1284&amp;"&lt;/i&gt; "&amp;D1284&amp;"&lt;/p&gt;"</f>
        <v>&lt;p&gt;&lt;b&gt;modestus, -a, -um&lt;/b&gt; &lt;i&gt;adj&lt;/i&gt; restrained, moderate, virtuous&lt;/p&gt;</v>
      </c>
    </row>
    <row r="1285">
      <c r="A1285" s="1" t="s">
        <v>3315</v>
      </c>
      <c r="B1285" s="1" t="s">
        <v>93</v>
      </c>
      <c r="C1285" s="1" t="s">
        <v>3316</v>
      </c>
      <c r="D1285" s="1" t="str">
        <f t="shared" si="40"/>
        <v>only, just; just now, recently</v>
      </c>
      <c r="E1285" s="1" t="s">
        <v>3315</v>
      </c>
      <c r="F1285" s="1"/>
      <c r="G1285" s="1"/>
      <c r="H1285" s="1">
        <v>152</v>
      </c>
      <c r="L1285" t="str">
        <f t="shared" si="41"/>
        <v>&lt;p&gt;&lt;b&gt;modo&lt;/b&gt; &lt;i&gt;adv&lt;/i&gt; only, just; just now, recently&lt;/p&gt;</v>
      </c>
    </row>
    <row r="1286">
      <c r="A1286" s="1" t="s">
        <v>3317</v>
      </c>
      <c r="B1286" s="1" t="s">
        <v>81</v>
      </c>
      <c r="C1286" s="1" t="s">
        <v>3318</v>
      </c>
      <c r="D1286" s="1" t="str">
        <f t="shared" si="40"/>
        <v>way, method; measure, moderation, limit</v>
      </c>
      <c r="E1286" s="1" t="s">
        <v>3319</v>
      </c>
      <c r="F1286" s="1"/>
      <c r="G1286" s="1"/>
      <c r="H1286" s="1">
        <v>195</v>
      </c>
      <c r="L1286" t="str">
        <f t="shared" si="41"/>
        <v>&lt;p&gt;&lt;b&gt;modus, -ī&lt;/b&gt; &lt;i&gt;masc&lt;/i&gt; way, method; measure, moderation, limit&lt;/p&gt;</v>
      </c>
    </row>
    <row r="1287">
      <c r="A1287" s="1" t="s">
        <v>3320</v>
      </c>
      <c r="B1287" s="1" t="s">
        <v>15</v>
      </c>
      <c r="C1287" s="1" t="s">
        <v>3321</v>
      </c>
      <c r="D1287" s="1" t="str">
        <f t="shared" si="40"/>
        <v>fortifications, defensive walls</v>
      </c>
      <c r="E1287" s="1" t="s">
        <v>3322</v>
      </c>
      <c r="F1287" s="1"/>
      <c r="G1287" s="1"/>
      <c r="H1287" s="1">
        <v>593</v>
      </c>
      <c r="L1287" t="str">
        <f t="shared" si="41"/>
        <v>&lt;p&gt;&lt;b&gt;moenia, -um&lt;/b&gt; &lt;i&gt;neut&lt;/i&gt; fortifications, defensive walls&lt;/p&gt;</v>
      </c>
    </row>
    <row r="1288">
      <c r="A1288" s="1" t="s">
        <v>3323</v>
      </c>
      <c r="B1288" s="1" t="s">
        <v>85</v>
      </c>
      <c r="C1288" s="1" t="s">
        <v>3324</v>
      </c>
      <c r="D1288" s="1" t="str">
        <f t="shared" si="40"/>
        <v>salted meal (coarsely ground grain) for sacrifices</v>
      </c>
      <c r="E1288" s="1" t="s">
        <v>3325</v>
      </c>
      <c r="F1288" s="1"/>
      <c r="G1288" s="1"/>
      <c r="H1288" s="1"/>
      <c r="L1288" t="str">
        <f t="shared" si="41"/>
        <v>&lt;p&gt;&lt;b&gt;mola, -ae&lt;/b&gt; &lt;i&gt;fem&lt;/i&gt; salted meal (coarsely ground grain) for sacrifices&lt;/p&gt;</v>
      </c>
    </row>
    <row r="1289">
      <c r="A1289" s="1" t="s">
        <v>3326</v>
      </c>
      <c r="B1289" s="1" t="s">
        <v>103</v>
      </c>
      <c r="C1289" s="1" t="s">
        <v>3327</v>
      </c>
      <c r="D1289" s="1" t="str">
        <f t="shared" si="40"/>
        <v>strive, labour at, work hard</v>
      </c>
      <c r="E1289" s="1" t="s">
        <v>3328</v>
      </c>
      <c r="F1289" s="1"/>
      <c r="G1289" s="1"/>
      <c r="H1289" s="1"/>
      <c r="L1289" t="str">
        <f t="shared" si="41"/>
        <v>&lt;p&gt;&lt;b&gt;mōlior, -īrī, -ītus&lt;/b&gt; &lt;i&gt;v dep&lt;/i&gt; strive, labour at, work hard&lt;/p&gt;</v>
      </c>
    </row>
    <row r="1290">
      <c r="A1290" s="1" t="s">
        <v>3329</v>
      </c>
      <c r="B1290" s="1" t="s">
        <v>54</v>
      </c>
      <c r="C1290" s="1" t="s">
        <v>3330</v>
      </c>
      <c r="D1290" s="1" t="str">
        <f t="shared" si="40"/>
        <v>soft; gentle, easy</v>
      </c>
      <c r="E1290" s="1" t="s">
        <v>3331</v>
      </c>
      <c r="F1290" s="1"/>
      <c r="G1290" s="1"/>
      <c r="H1290" s="1">
        <v>356</v>
      </c>
      <c r="L1290" t="str">
        <f t="shared" si="41"/>
        <v>&lt;p&gt;&lt;b&gt;mollis, -e&lt;/b&gt; &lt;i&gt;adj&lt;/i&gt; soft; gentle, easy&lt;/p&gt;</v>
      </c>
    </row>
    <row r="1291">
      <c r="A1291" s="1" t="s">
        <v>3332</v>
      </c>
      <c r="B1291" s="1" t="s">
        <v>93</v>
      </c>
      <c r="C1291" s="1" t="s">
        <v>3333</v>
      </c>
      <c r="D1291" s="1" t="str">
        <f t="shared" si="40"/>
        <v>softly, gently</v>
      </c>
      <c r="E1291" s="1" t="s">
        <v>3332</v>
      </c>
      <c r="F1291" s="1"/>
      <c r="G1291" s="1"/>
      <c r="H1291" s="1"/>
      <c r="L1291" t="str">
        <f t="shared" si="41"/>
        <v>&lt;p&gt;&lt;b&gt;molliter&lt;/b&gt; &lt;i&gt;adv&lt;/i&gt; softly, gently&lt;/p&gt;</v>
      </c>
    </row>
    <row r="1292">
      <c r="A1292" s="1" t="s">
        <v>3334</v>
      </c>
      <c r="B1292" s="1" t="s">
        <v>19</v>
      </c>
      <c r="C1292" s="1" t="s">
        <v>3335</v>
      </c>
      <c r="D1292" s="1" t="str">
        <f t="shared" si="40"/>
        <v>grind</v>
      </c>
      <c r="E1292" s="1" t="s">
        <v>3336</v>
      </c>
      <c r="F1292" s="1"/>
      <c r="G1292" s="1"/>
      <c r="H1292" s="1"/>
      <c r="L1292" t="str">
        <f t="shared" si="41"/>
        <v>&lt;p&gt;&lt;b&gt;molō, -ere, -uī, -itum&lt;/b&gt; &lt;i&gt;vt&lt;/i&gt; grind&lt;/p&gt;</v>
      </c>
    </row>
    <row r="1293">
      <c r="A1293" s="1" t="s">
        <v>3337</v>
      </c>
      <c r="B1293" s="1" t="s">
        <v>19</v>
      </c>
      <c r="C1293" s="1" t="s">
        <v>3338</v>
      </c>
      <c r="D1293" s="1" t="str">
        <f t="shared" si="40"/>
        <v>warn, advise</v>
      </c>
      <c r="E1293" s="1" t="s">
        <v>3339</v>
      </c>
      <c r="F1293" s="1"/>
      <c r="G1293" s="1"/>
      <c r="H1293" s="1">
        <v>711</v>
      </c>
      <c r="L1293" t="str">
        <f t="shared" si="41"/>
        <v>&lt;p&gt;&lt;b&gt;moneō, -ēre, -uī, -itum&lt;/b&gt; &lt;i&gt;vt&lt;/i&gt; warn, advise&lt;/p&gt;</v>
      </c>
    </row>
    <row r="1294">
      <c r="A1294" s="1" t="s">
        <v>3340</v>
      </c>
      <c r="B1294" s="1" t="s">
        <v>15</v>
      </c>
      <c r="C1294" s="1" t="s">
        <v>3341</v>
      </c>
      <c r="D1294" s="1" t="str">
        <f t="shared" si="40"/>
        <v>reminder, memento</v>
      </c>
      <c r="E1294" s="1" t="s">
        <v>3342</v>
      </c>
      <c r="F1294" s="1"/>
      <c r="G1294" s="1"/>
      <c r="H1294" s="1"/>
      <c r="L1294" t="str">
        <f t="shared" si="41"/>
        <v>&lt;p&gt;&lt;b&gt;monimentum, -ī&lt;/b&gt; &lt;i&gt;neut&lt;/i&gt; reminder, memento&lt;/p&gt;</v>
      </c>
    </row>
    <row r="1295">
      <c r="A1295" s="1" t="s">
        <v>3343</v>
      </c>
      <c r="B1295" s="1" t="s">
        <v>81</v>
      </c>
      <c r="C1295" s="1" t="s">
        <v>3344</v>
      </c>
      <c r="D1295" s="1" t="str">
        <f t="shared" si="40"/>
        <v>warning, command</v>
      </c>
      <c r="E1295" s="1" t="s">
        <v>3345</v>
      </c>
      <c r="F1295" s="1"/>
      <c r="G1295" s="1"/>
      <c r="H1295" s="1"/>
      <c r="L1295" t="str">
        <f t="shared" si="41"/>
        <v>&lt;p&gt;&lt;b&gt;monitus, -ūs&lt;/b&gt; &lt;i&gt;masc&lt;/i&gt; warning, command&lt;/p&gt;</v>
      </c>
    </row>
    <row r="1296">
      <c r="A1296" s="1" t="s">
        <v>3346</v>
      </c>
      <c r="B1296" s="1" t="s">
        <v>81</v>
      </c>
      <c r="C1296" s="1" t="s">
        <v>3347</v>
      </c>
      <c r="D1296" s="1" t="str">
        <f t="shared" si="40"/>
        <v>mountain</v>
      </c>
      <c r="E1296" s="1" t="s">
        <v>3346</v>
      </c>
      <c r="F1296" s="1"/>
      <c r="G1296" s="1"/>
      <c r="H1296" s="1">
        <v>242</v>
      </c>
      <c r="L1296" t="str">
        <f t="shared" si="41"/>
        <v>&lt;p&gt;&lt;b&gt;mōns, montis&lt;/b&gt; &lt;i&gt;masc&lt;/i&gt; mountain&lt;/p&gt;</v>
      </c>
    </row>
    <row r="1297">
      <c r="A1297" s="1" t="s">
        <v>3348</v>
      </c>
      <c r="B1297" s="1" t="s">
        <v>19</v>
      </c>
      <c r="C1297" s="1" t="s">
        <v>3349</v>
      </c>
      <c r="D1297" s="1" t="str">
        <f t="shared" si="40"/>
        <v>show, reveal; advise</v>
      </c>
      <c r="E1297" s="1" t="s">
        <v>3350</v>
      </c>
      <c r="F1297" s="1"/>
      <c r="G1297" s="1"/>
      <c r="H1297" s="1"/>
      <c r="L1297" t="str">
        <f t="shared" si="41"/>
        <v>&lt;p&gt;&lt;b&gt;mōnstrō, -āre, -āvī, -ātum&lt;/b&gt; &lt;i&gt;vt&lt;/i&gt; show, reveal; advise&lt;/p&gt;</v>
      </c>
    </row>
    <row r="1298">
      <c r="A1298" s="1" t="s">
        <v>3351</v>
      </c>
      <c r="B1298" s="1" t="s">
        <v>15</v>
      </c>
      <c r="C1298" s="1" t="s">
        <v>3352</v>
      </c>
      <c r="D1298" s="1" t="str">
        <f t="shared" si="40"/>
        <v>monster</v>
      </c>
      <c r="E1298" s="1" t="s">
        <v>3353</v>
      </c>
      <c r="F1298" s="1"/>
      <c r="G1298" s="1"/>
      <c r="H1298" s="1"/>
      <c r="L1298" t="str">
        <f t="shared" si="41"/>
        <v>&lt;p&gt;&lt;b&gt;mōnstrum, -ī&lt;/b&gt; &lt;i&gt;neut&lt;/i&gt; monster&lt;/p&gt;</v>
      </c>
    </row>
    <row r="1299">
      <c r="A1299" s="1" t="s">
        <v>3354</v>
      </c>
      <c r="B1299" s="1" t="s">
        <v>54</v>
      </c>
      <c r="C1299" s="1" t="s">
        <v>3355</v>
      </c>
      <c r="D1299" s="1" t="str">
        <f t="shared" si="40"/>
        <v>strange, monstrous, ill-omened</v>
      </c>
      <c r="E1299" s="1" t="s">
        <v>3354</v>
      </c>
      <c r="F1299" s="1"/>
      <c r="G1299" s="1"/>
      <c r="H1299" s="1"/>
      <c r="L1299" t="str">
        <f t="shared" si="41"/>
        <v>&lt;p&gt;&lt;b&gt;mōnstruōsus, -a, -um&lt;/b&gt; &lt;i&gt;adj&lt;/i&gt; strange, monstrous, ill-omened&lt;/p&gt;</v>
      </c>
    </row>
    <row r="1300">
      <c r="A1300" s="1" t="s">
        <v>3356</v>
      </c>
      <c r="B1300" s="1" t="s">
        <v>85</v>
      </c>
      <c r="C1300" s="1" t="s">
        <v>3357</v>
      </c>
      <c r="D1300" s="1" t="str">
        <f t="shared" si="40"/>
        <v>delay</v>
      </c>
      <c r="E1300" s="1" t="s">
        <v>3358</v>
      </c>
      <c r="F1300" s="1"/>
      <c r="G1300" s="1"/>
      <c r="H1300" s="1">
        <v>399</v>
      </c>
      <c r="L1300" t="str">
        <f t="shared" si="41"/>
        <v>&lt;p&gt;&lt;b&gt;mora, -ae&lt;/b&gt; &lt;i&gt;fem&lt;/i&gt; delay&lt;/p&gt;</v>
      </c>
    </row>
    <row r="1301">
      <c r="A1301" s="1" t="s">
        <v>3359</v>
      </c>
      <c r="B1301" s="1" t="s">
        <v>81</v>
      </c>
      <c r="C1301" s="1" t="s">
        <v>3360</v>
      </c>
      <c r="D1301" s="1" t="str">
        <f t="shared" si="40"/>
        <v>sickness, disease</v>
      </c>
      <c r="E1301" s="1" t="s">
        <v>3361</v>
      </c>
      <c r="F1301" s="1"/>
      <c r="G1301" s="1"/>
      <c r="H1301" s="1">
        <v>658</v>
      </c>
      <c r="L1301" t="str">
        <f t="shared" si="41"/>
        <v>&lt;p&gt;&lt;b&gt;morbus, -ī&lt;/b&gt; &lt;i&gt;masc&lt;/i&gt; sickness, disease&lt;/p&gt;</v>
      </c>
    </row>
    <row r="1302">
      <c r="A1302" s="1" t="s">
        <v>3362</v>
      </c>
      <c r="B1302" s="1" t="s">
        <v>54</v>
      </c>
      <c r="C1302" s="1" t="s">
        <v>3363</v>
      </c>
      <c r="D1302" s="1" t="str">
        <f t="shared" si="40"/>
        <v>dying</v>
      </c>
      <c r="E1302" s="1" t="s">
        <v>3362</v>
      </c>
      <c r="F1302" s="1"/>
      <c r="G1302" s="1"/>
      <c r="H1302" s="1"/>
      <c r="L1302" t="str">
        <f t="shared" si="41"/>
        <v>&lt;p&gt;&lt;b&gt;moribundus, -a, -um&lt;/b&gt; &lt;i&gt;adj&lt;/i&gt; dying&lt;/p&gt;</v>
      </c>
    </row>
    <row r="1303">
      <c r="A1303" s="1" t="s">
        <v>3364</v>
      </c>
      <c r="B1303" s="1" t="s">
        <v>103</v>
      </c>
      <c r="C1303" s="1" t="s">
        <v>3365</v>
      </c>
      <c r="D1303" s="1" t="str">
        <f t="shared" si="40"/>
        <v>die</v>
      </c>
      <c r="E1303" s="1" t="s">
        <v>3366</v>
      </c>
      <c r="F1303" s="1"/>
      <c r="G1303" s="1"/>
      <c r="H1303" s="1">
        <v>253</v>
      </c>
      <c r="L1303" t="str">
        <f t="shared" si="41"/>
        <v>&lt;p&gt;&lt;b&gt;morior, morī, mortuus&lt;/b&gt; &lt;i&gt;v dep&lt;/i&gt; die&lt;/p&gt;</v>
      </c>
    </row>
    <row r="1304">
      <c r="A1304" s="1" t="s">
        <v>3367</v>
      </c>
      <c r="B1304" s="1" t="s">
        <v>103</v>
      </c>
      <c r="C1304" s="1" t="s">
        <v>3368</v>
      </c>
      <c r="D1304" s="1" t="str">
        <f t="shared" si="40"/>
        <v>delay, linger</v>
      </c>
      <c r="E1304" s="1" t="s">
        <v>3369</v>
      </c>
      <c r="F1304" s="1"/>
      <c r="G1304" s="1"/>
      <c r="H1304" s="1">
        <v>581</v>
      </c>
      <c r="L1304" t="str">
        <f t="shared" si="41"/>
        <v>&lt;p&gt;&lt;b&gt;moror, -ārī, -ātus&lt;/b&gt; &lt;i&gt;v dep&lt;/i&gt; delay, linger&lt;/p&gt;</v>
      </c>
    </row>
    <row r="1305">
      <c r="A1305" s="1" t="s">
        <v>3370</v>
      </c>
      <c r="B1305" s="1" t="s">
        <v>85</v>
      </c>
      <c r="C1305" s="1" t="s">
        <v>2957</v>
      </c>
      <c r="D1305" s="1" t="str">
        <f t="shared" si="40"/>
        <v>death</v>
      </c>
      <c r="E1305" s="1" t="s">
        <v>3370</v>
      </c>
      <c r="F1305" s="1"/>
      <c r="G1305" s="1"/>
      <c r="H1305" s="1">
        <v>95</v>
      </c>
      <c r="L1305" t="str">
        <f t="shared" si="41"/>
        <v>&lt;p&gt;&lt;b&gt;mors, mortis&lt;/b&gt; &lt;i&gt;fem&lt;/i&gt; death&lt;/p&gt;</v>
      </c>
    </row>
    <row r="1306">
      <c r="A1306" s="1" t="s">
        <v>3371</v>
      </c>
      <c r="B1306" s="1" t="s">
        <v>54</v>
      </c>
      <c r="C1306" s="1" t="s">
        <v>3372</v>
      </c>
      <c r="D1306" s="1" t="str">
        <f t="shared" si="40"/>
        <v>mortal</v>
      </c>
      <c r="E1306" s="1" t="s">
        <v>3373</v>
      </c>
      <c r="F1306" s="1"/>
      <c r="G1306" s="1"/>
      <c r="H1306" s="1">
        <v>950</v>
      </c>
      <c r="L1306" t="str">
        <f t="shared" si="41"/>
        <v>&lt;p&gt;&lt;b&gt;mortālis, -e&lt;/b&gt; &lt;i&gt;adj&lt;/i&gt; mortal&lt;/p&gt;</v>
      </c>
    </row>
    <row r="1307">
      <c r="A1307" s="1" t="s">
        <v>3374</v>
      </c>
      <c r="B1307" s="1" t="s">
        <v>54</v>
      </c>
      <c r="C1307" s="1" t="s">
        <v>3375</v>
      </c>
      <c r="D1307" s="1" t="str">
        <f t="shared" si="40"/>
        <v>dead</v>
      </c>
      <c r="E1307" s="1" t="s">
        <v>3374</v>
      </c>
      <c r="F1307" s="1"/>
      <c r="G1307" s="1"/>
      <c r="H1307" s="1"/>
      <c r="L1307" t="str">
        <f t="shared" si="41"/>
        <v>&lt;p&gt;&lt;b&gt;mortuus, -a, -um&lt;/b&gt; &lt;i&gt;adj&lt;/i&gt; dead&lt;/p&gt;</v>
      </c>
    </row>
    <row r="1308">
      <c r="A1308" s="1" t="s">
        <v>3376</v>
      </c>
      <c r="B1308" s="1" t="s">
        <v>81</v>
      </c>
      <c r="C1308" s="1" t="s">
        <v>3377</v>
      </c>
      <c r="D1308" s="1" t="str">
        <f t="shared" si="40"/>
        <v>custom, manner</v>
      </c>
      <c r="E1308" s="1" t="s">
        <v>3376</v>
      </c>
      <c r="F1308" s="1"/>
      <c r="G1308" s="1"/>
      <c r="H1308" s="1">
        <v>181</v>
      </c>
      <c r="L1308" t="str">
        <f t="shared" si="41"/>
        <v>&lt;p&gt;&lt;b&gt;mōs, mōris&lt;/b&gt; &lt;i&gt;masc&lt;/i&gt; custom, manner&lt;/p&gt;</v>
      </c>
    </row>
    <row r="1309">
      <c r="A1309" s="1" t="s">
        <v>3378</v>
      </c>
      <c r="B1309" s="1" t="s">
        <v>81</v>
      </c>
      <c r="C1309" s="1" t="s">
        <v>3379</v>
      </c>
      <c r="D1309" s="1" t="str">
        <f t="shared" si="40"/>
        <v>movement, motion</v>
      </c>
      <c r="E1309" s="1" t="s">
        <v>3380</v>
      </c>
      <c r="F1309" s="1"/>
      <c r="G1309" s="1"/>
      <c r="H1309" s="1"/>
      <c r="L1309" t="str">
        <f t="shared" si="41"/>
        <v>&lt;p&gt;&lt;b&gt;mōtus, -ūs&lt;/b&gt; &lt;i&gt;masc&lt;/i&gt; movement, motion&lt;/p&gt;</v>
      </c>
    </row>
    <row r="1310">
      <c r="A1310" s="1" t="s">
        <v>3381</v>
      </c>
      <c r="B1310" s="1" t="s">
        <v>19</v>
      </c>
      <c r="C1310" s="1" t="s">
        <v>3382</v>
      </c>
      <c r="D1310" s="1" t="str">
        <f t="shared" si="40"/>
        <v>move, agitate, disturb</v>
      </c>
      <c r="E1310" s="1" t="s">
        <v>3383</v>
      </c>
      <c r="F1310" s="1"/>
      <c r="G1310" s="1"/>
      <c r="H1310" s="1">
        <v>192</v>
      </c>
      <c r="L1310" t="str">
        <f t="shared" si="41"/>
        <v>&lt;p&gt;&lt;b&gt;moveō, -ēre, mōvī, mōtum&lt;/b&gt; &lt;i&gt;vt&lt;/i&gt; move, agitate, disturb&lt;/p&gt;</v>
      </c>
    </row>
    <row r="1311">
      <c r="A1311" s="1" t="s">
        <v>3384</v>
      </c>
      <c r="B1311" s="1" t="s">
        <v>93</v>
      </c>
      <c r="C1311" s="1" t="s">
        <v>3385</v>
      </c>
      <c r="D1311" s="1" t="str">
        <f t="shared" si="40"/>
        <v>soon</v>
      </c>
      <c r="E1311" s="1" t="s">
        <v>3384</v>
      </c>
      <c r="F1311" s="1"/>
      <c r="G1311" s="1"/>
      <c r="H1311" s="1">
        <v>469</v>
      </c>
      <c r="L1311" t="str">
        <f t="shared" si="41"/>
        <v>&lt;p&gt;&lt;b&gt;mox&lt;/b&gt; &lt;i&gt;adv&lt;/i&gt; soon&lt;/p&gt;</v>
      </c>
    </row>
    <row r="1312">
      <c r="A1312" s="1" t="s">
        <v>3386</v>
      </c>
      <c r="B1312" s="1" t="s">
        <v>19</v>
      </c>
      <c r="C1312" s="1" t="s">
        <v>3387</v>
      </c>
      <c r="D1312" s="1" t="str">
        <f t="shared" si="40"/>
        <v>bellow, make a loud deep noise</v>
      </c>
      <c r="E1312" s="1" t="s">
        <v>3388</v>
      </c>
      <c r="F1312" s="1"/>
      <c r="G1312" s="1"/>
      <c r="H1312" s="1"/>
      <c r="L1312" t="str">
        <f t="shared" si="41"/>
        <v>&lt;p&gt;&lt;b&gt;mūgiō, -īre, -īvī, -ītum&lt;/b&gt; &lt;i&gt;vt&lt;/i&gt; bellow, make a loud deep noise&lt;/p&gt;</v>
      </c>
    </row>
    <row r="1313">
      <c r="A1313" s="1" t="s">
        <v>3389</v>
      </c>
      <c r="B1313" s="1" t="s">
        <v>85</v>
      </c>
      <c r="C1313" s="1" t="s">
        <v>3390</v>
      </c>
      <c r="D1313" s="1" t="str">
        <f t="shared" si="40"/>
        <v>woman</v>
      </c>
      <c r="E1313" s="1" t="s">
        <v>3391</v>
      </c>
      <c r="F1313" s="1"/>
      <c r="G1313" s="1"/>
      <c r="H1313" s="1">
        <v>961</v>
      </c>
      <c r="L1313" t="str">
        <f t="shared" si="41"/>
        <v>&lt;p&gt;&lt;b&gt;mulier, -is&lt;/b&gt; &lt;i&gt;fem&lt;/i&gt; woman&lt;/p&gt;</v>
      </c>
    </row>
    <row r="1314">
      <c r="A1314" s="1" t="s">
        <v>3392</v>
      </c>
      <c r="B1314" s="1" t="s">
        <v>54</v>
      </c>
      <c r="C1314" s="1" t="s">
        <v>3393</v>
      </c>
      <c r="D1314" s="1" t="str">
        <f t="shared" si="40"/>
        <v>numerous; changeable; having many layers, full of twists and turns</v>
      </c>
      <c r="E1314" s="1" t="s">
        <v>3392</v>
      </c>
      <c r="F1314" s="1"/>
      <c r="G1314" s="1"/>
      <c r="H1314" s="1"/>
      <c r="L1314" t="str">
        <f t="shared" si="41"/>
        <v>&lt;p&gt;&lt;b&gt;multiplex, multiplicis&lt;/b&gt; &lt;i&gt;adj&lt;/i&gt; numerous; changeable; having many layers, full of twists and turns&lt;/p&gt;</v>
      </c>
    </row>
    <row r="1315">
      <c r="A1315" s="1" t="s">
        <v>3394</v>
      </c>
      <c r="B1315" s="1" t="s">
        <v>19</v>
      </c>
      <c r="C1315" s="1" t="s">
        <v>3395</v>
      </c>
      <c r="D1315" s="1" t="str">
        <f t="shared" si="40"/>
        <v>multiply, increase in number</v>
      </c>
      <c r="E1315" s="1" t="s">
        <v>3396</v>
      </c>
      <c r="F1315" s="1"/>
      <c r="G1315" s="1"/>
      <c r="H1315" s="1"/>
      <c r="L1315" t="str">
        <f t="shared" si="41"/>
        <v>&lt;p&gt;&lt;b&gt;multiplicō, -āre, -āvī, -ātum&lt;/b&gt; &lt;i&gt;vt&lt;/i&gt; multiply, increase in number&lt;/p&gt;</v>
      </c>
    </row>
    <row r="1316">
      <c r="A1316" s="1" t="s">
        <v>3397</v>
      </c>
      <c r="B1316" s="1" t="s">
        <v>85</v>
      </c>
      <c r="C1316" s="1" t="s">
        <v>3398</v>
      </c>
      <c r="D1316" s="1" t="str">
        <f t="shared" si="40"/>
        <v>multitude, crowd</v>
      </c>
      <c r="E1316" s="1" t="s">
        <v>3399</v>
      </c>
      <c r="F1316" s="1"/>
      <c r="G1316" s="1"/>
      <c r="H1316" s="1">
        <v>733</v>
      </c>
      <c r="L1316" t="str">
        <f t="shared" si="41"/>
        <v>&lt;p&gt;&lt;b&gt;multitūdō, -inis&lt;/b&gt; &lt;i&gt;fem&lt;/i&gt; multitude, crowd&lt;/p&gt;</v>
      </c>
    </row>
    <row r="1317">
      <c r="A1317" s="1" t="s">
        <v>3400</v>
      </c>
      <c r="B1317" s="1" t="s">
        <v>93</v>
      </c>
      <c r="C1317" s="1" t="s">
        <v>3401</v>
      </c>
      <c r="D1317" s="1" t="str">
        <f t="shared" si="40"/>
        <v>much, greatly</v>
      </c>
      <c r="E1317" s="1" t="s">
        <v>3400</v>
      </c>
      <c r="F1317" s="1"/>
      <c r="G1317" s="1"/>
      <c r="H1317" s="1"/>
      <c r="L1317" t="str">
        <f t="shared" si="41"/>
        <v>&lt;p&gt;&lt;b&gt;multum&lt;/b&gt; &lt;i&gt;adv&lt;/i&gt; much, greatly&lt;/p&gt;</v>
      </c>
    </row>
    <row r="1318">
      <c r="A1318" s="1" t="s">
        <v>3402</v>
      </c>
      <c r="B1318" s="1" t="s">
        <v>54</v>
      </c>
      <c r="C1318" s="1" t="s">
        <v>3403</v>
      </c>
      <c r="D1318" s="1" t="str">
        <f t="shared" si="40"/>
        <v>many, much</v>
      </c>
      <c r="E1318" s="1" t="s">
        <v>3402</v>
      </c>
      <c r="F1318" s="1"/>
      <c r="G1318" s="1"/>
      <c r="H1318" s="1">
        <v>43</v>
      </c>
      <c r="L1318" t="str">
        <f t="shared" si="41"/>
        <v>&lt;p&gt;&lt;b&gt;multus, -a, -um&lt;/b&gt; &lt;i&gt;adj&lt;/i&gt; many, much&lt;/p&gt;</v>
      </c>
    </row>
    <row r="1319">
      <c r="A1319" s="1" t="s">
        <v>3404</v>
      </c>
      <c r="B1319" s="1" t="s">
        <v>81</v>
      </c>
      <c r="C1319" s="1" t="s">
        <v>3405</v>
      </c>
      <c r="D1319" s="1" t="str">
        <f t="shared" si="40"/>
        <v>world</v>
      </c>
      <c r="E1319" s="1" t="s">
        <v>3406</v>
      </c>
      <c r="F1319" s="1"/>
      <c r="G1319" s="1"/>
      <c r="H1319" s="1">
        <v>350</v>
      </c>
      <c r="L1319" t="str">
        <f t="shared" si="41"/>
        <v>&lt;p&gt;&lt;b&gt;mundus, -ī&lt;/b&gt; &lt;i&gt;masc&lt;/i&gt; world&lt;/p&gt;</v>
      </c>
    </row>
    <row r="1320">
      <c r="A1320" s="1" t="s">
        <v>3407</v>
      </c>
      <c r="B1320" s="1" t="s">
        <v>85</v>
      </c>
      <c r="C1320" s="1" t="s">
        <v>3408</v>
      </c>
      <c r="D1320" s="1" t="str">
        <f t="shared" si="40"/>
        <v>fortification</v>
      </c>
      <c r="E1320" s="1" t="s">
        <v>3409</v>
      </c>
      <c r="F1320" s="1"/>
      <c r="G1320" s="1"/>
      <c r="H1320" s="1"/>
      <c r="L1320" t="str">
        <f t="shared" si="41"/>
        <v>&lt;p&gt;&lt;b&gt;mūnītiō, -ōnis&lt;/b&gt; &lt;i&gt;fem&lt;/i&gt; fortification&lt;/p&gt;</v>
      </c>
    </row>
    <row r="1321">
      <c r="A1321" s="1" t="s">
        <v>3410</v>
      </c>
      <c r="B1321" s="1" t="s">
        <v>15</v>
      </c>
      <c r="C1321" s="1" t="s">
        <v>3411</v>
      </c>
      <c r="D1321" s="1" t="str">
        <f t="shared" si="40"/>
        <v>service, duty; gift, offering</v>
      </c>
      <c r="E1321" s="1" t="s">
        <v>3410</v>
      </c>
      <c r="F1321" s="1"/>
      <c r="G1321" s="1"/>
      <c r="H1321" s="1">
        <v>276</v>
      </c>
      <c r="L1321" t="str">
        <f t="shared" si="41"/>
        <v>&lt;p&gt;&lt;b&gt;mūnus, mūneris&lt;/b&gt; &lt;i&gt;neut&lt;/i&gt; service, duty; gift, offering&lt;/p&gt;</v>
      </c>
    </row>
    <row r="1322">
      <c r="A1322" s="1" t="s">
        <v>3412</v>
      </c>
      <c r="B1322" s="1" t="s">
        <v>81</v>
      </c>
      <c r="C1322" s="1" t="s">
        <v>3413</v>
      </c>
      <c r="D1322" s="1" t="str">
        <f t="shared" si="40"/>
        <v>purple dye (from the murex shellfish), purple</v>
      </c>
      <c r="E1322" s="1" t="s">
        <v>3412</v>
      </c>
      <c r="F1322" s="1"/>
      <c r="G1322" s="1"/>
      <c r="H1322" s="1"/>
      <c r="L1322" t="str">
        <f t="shared" si="41"/>
        <v>&lt;p&gt;&lt;b&gt;mūrex, mūricis&lt;/b&gt; &lt;i&gt;masc&lt;/i&gt; purple dye (from the murex shellfish), purple&lt;/p&gt;</v>
      </c>
    </row>
    <row r="1323">
      <c r="A1323" s="1" t="s">
        <v>3414</v>
      </c>
      <c r="B1323" s="1" t="s">
        <v>15</v>
      </c>
      <c r="C1323" s="1" t="s">
        <v>3415</v>
      </c>
      <c r="D1323" s="1" t="str">
        <f t="shared" si="40"/>
        <v>murmur; rumble</v>
      </c>
      <c r="E1323" s="1" t="s">
        <v>3416</v>
      </c>
      <c r="F1323" s="1"/>
      <c r="G1323" s="1"/>
      <c r="H1323" s="1"/>
      <c r="L1323" t="str">
        <f t="shared" si="41"/>
        <v>&lt;p&gt;&lt;b&gt;murmur, -is&lt;/b&gt; &lt;i&gt;neut&lt;/i&gt; murmur; rumble&lt;/p&gt;</v>
      </c>
    </row>
    <row r="1324">
      <c r="A1324" s="1" t="s">
        <v>3417</v>
      </c>
      <c r="B1324" s="1" t="s">
        <v>19</v>
      </c>
      <c r="C1324" s="1" t="s">
        <v>3418</v>
      </c>
      <c r="D1324" s="1" t="str">
        <f t="shared" si="40"/>
        <v>murmur; rumble, roar</v>
      </c>
      <c r="E1324" s="1" t="s">
        <v>3419</v>
      </c>
      <c r="F1324" s="1"/>
      <c r="G1324" s="1"/>
      <c r="H1324" s="1"/>
      <c r="L1324" t="str">
        <f t="shared" si="41"/>
        <v>&lt;p&gt;&lt;b&gt;murmurō, -āre, -āvī, -ātum&lt;/b&gt; &lt;i&gt;vt&lt;/i&gt; murmur; rumble, roar&lt;/p&gt;</v>
      </c>
    </row>
    <row r="1325">
      <c r="A1325" s="1" t="s">
        <v>3420</v>
      </c>
      <c r="B1325" s="1" t="s">
        <v>81</v>
      </c>
      <c r="C1325" s="1" t="s">
        <v>3421</v>
      </c>
      <c r="D1325" s="1" t="str">
        <f t="shared" si="40"/>
        <v>wall</v>
      </c>
      <c r="E1325" s="1" t="s">
        <v>3422</v>
      </c>
      <c r="F1325" s="1"/>
      <c r="G1325" s="1"/>
      <c r="H1325" s="1">
        <v>508</v>
      </c>
      <c r="L1325" t="str">
        <f t="shared" si="41"/>
        <v>&lt;p&gt;&lt;b&gt;mūrus, -ī&lt;/b&gt; &lt;i&gt;masc&lt;/i&gt; wall&lt;/p&gt;</v>
      </c>
    </row>
    <row r="1326">
      <c r="A1326" s="1" t="s">
        <v>3423</v>
      </c>
      <c r="B1326" s="1" t="s">
        <v>54</v>
      </c>
      <c r="C1326" s="1" t="s">
        <v>3424</v>
      </c>
      <c r="D1326" s="1" t="str">
        <f t="shared" si="40"/>
        <v>changeable, inconstant</v>
      </c>
      <c r="E1326" s="1" t="s">
        <v>3425</v>
      </c>
      <c r="F1326" s="1"/>
      <c r="G1326" s="1"/>
      <c r="H1326" s="1"/>
      <c r="L1326" t="str">
        <f t="shared" si="41"/>
        <v>&lt;p&gt;&lt;b&gt;mūtābilis, -e&lt;/b&gt; &lt;i&gt;adj&lt;/i&gt; changeable, inconstant&lt;/p&gt;</v>
      </c>
    </row>
    <row r="1327">
      <c r="A1327" s="1" t="s">
        <v>3426</v>
      </c>
      <c r="B1327" s="1" t="s">
        <v>19</v>
      </c>
      <c r="C1327" s="1" t="s">
        <v>3427</v>
      </c>
      <c r="D1327" s="1" t="str">
        <f t="shared" si="40"/>
        <v>change, alter</v>
      </c>
      <c r="E1327" s="1" t="s">
        <v>3428</v>
      </c>
      <c r="F1327" s="1"/>
      <c r="G1327" s="1"/>
      <c r="H1327" s="1">
        <v>315</v>
      </c>
      <c r="L1327" t="str">
        <f t="shared" si="41"/>
        <v>&lt;p&gt;&lt;b&gt;mūtō, -āre, -āvī, -ātum&lt;/b&gt; &lt;i&gt;vt&lt;/i&gt; change, alter&lt;/p&gt;</v>
      </c>
    </row>
    <row r="1328">
      <c r="A1328" s="1" t="s">
        <v>3429</v>
      </c>
      <c r="B1328" s="1" t="s">
        <v>85</v>
      </c>
      <c r="C1328" s="1" t="s">
        <v>3430</v>
      </c>
      <c r="D1328" s="1" t="str">
        <f t="shared" si="40"/>
        <v>Mycenae, a very powerful city in Greece during the heroic age, home of Agamemnon</v>
      </c>
      <c r="E1328" s="1" t="s">
        <v>3431</v>
      </c>
      <c r="F1328" s="1" t="s">
        <v>191</v>
      </c>
      <c r="G1328" s="1"/>
      <c r="H1328" s="1"/>
      <c r="L1328" t="str">
        <f t="shared" si="41"/>
        <v>&lt;p&gt;&lt;b&gt;Mycēnae, -ārum&lt;/b&gt; &lt;i&gt;fem&lt;/i&gt; Mycenae, a very powerful city in Greece during the heroic age, home of Agamemnon&lt;/p&gt;</v>
      </c>
    </row>
    <row r="1329">
      <c r="A1329" s="1" t="s">
        <v>3432</v>
      </c>
      <c r="B1329" s="1" t="s">
        <v>54</v>
      </c>
      <c r="C1329" s="1" t="s">
        <v>3433</v>
      </c>
      <c r="D1329" s="1" t="str">
        <f t="shared" si="40"/>
        <v>belonging to secret rites, mysterious</v>
      </c>
      <c r="E1329" s="1" t="s">
        <v>3432</v>
      </c>
      <c r="F1329" s="1"/>
      <c r="G1329" s="1"/>
      <c r="H1329" s="1"/>
      <c r="L1329" t="str">
        <f t="shared" si="41"/>
        <v>&lt;p&gt;&lt;b&gt;mysticus, -a, -um&lt;/b&gt; &lt;i&gt;adj&lt;/i&gt; belonging to secret rites, mysterious&lt;/p&gt;</v>
      </c>
    </row>
    <row r="1330">
      <c r="A1330" s="1" t="s">
        <v>3434</v>
      </c>
      <c r="B1330" s="1"/>
      <c r="C1330" s="1"/>
      <c r="D1330" s="1" t="str">
        <f t="shared" si="40"/>
        <v/>
      </c>
      <c r="E1330" s="1" t="s">
        <v>3434</v>
      </c>
      <c r="F1330" s="1"/>
      <c r="G1330" s="1" t="s">
        <v>10</v>
      </c>
      <c r="H1330" s="1"/>
      <c r="L1330" t="str">
        <f t="shared" si="41"/>
        <v>&lt;p&gt;&lt;b&gt;N&lt;/b&gt; &lt;i&gt;&lt;/i&gt; &lt;/p&gt;</v>
      </c>
    </row>
    <row r="1331">
      <c r="A1331" s="1" t="s">
        <v>3435</v>
      </c>
      <c r="B1331" s="1" t="s">
        <v>63</v>
      </c>
      <c r="C1331" s="1" t="s">
        <v>3436</v>
      </c>
      <c r="D1331" s="1" t="str">
        <f t="shared" si="40"/>
        <v>for</v>
      </c>
      <c r="E1331" s="1" t="s">
        <v>3435</v>
      </c>
      <c r="F1331" s="1"/>
      <c r="G1331" s="1"/>
      <c r="H1331" s="1">
        <v>61</v>
      </c>
      <c r="L1331" t="str">
        <f t="shared" si="41"/>
        <v>&lt;p&gt;&lt;b&gt;nam&lt;/b&gt; &lt;i&gt;conj&lt;/i&gt; for&lt;/p&gt;</v>
      </c>
    </row>
    <row r="1332">
      <c r="A1332" s="1" t="s">
        <v>3437</v>
      </c>
      <c r="B1332" s="1" t="s">
        <v>63</v>
      </c>
      <c r="C1332" s="1" t="s">
        <v>3438</v>
      </c>
      <c r="D1332" s="1" t="str">
        <f t="shared" si="40"/>
        <v>for and in fact (strengthened nam)</v>
      </c>
      <c r="E1332" s="1" t="s">
        <v>3437</v>
      </c>
      <c r="F1332" s="1"/>
      <c r="G1332" s="1"/>
      <c r="H1332" s="1"/>
      <c r="L1332" t="str">
        <f t="shared" si="41"/>
        <v>&lt;p&gt;&lt;b&gt;namque&lt;/b&gt; &lt;i&gt;conj&lt;/i&gt; for and in fact (strengthened nam)&lt;/p&gt;</v>
      </c>
    </row>
    <row r="1333">
      <c r="A1333" s="1" t="s">
        <v>3439</v>
      </c>
      <c r="B1333" s="1" t="s">
        <v>27</v>
      </c>
      <c r="C1333" s="1" t="s">
        <v>3440</v>
      </c>
      <c r="D1333" s="1" t="str">
        <f t="shared" si="40"/>
        <v>&lt;b&gt;nō&lt;/b&gt;</v>
      </c>
      <c r="E1333" s="1" t="s">
        <v>3439</v>
      </c>
      <c r="F1333" s="1"/>
      <c r="G1333" s="1" t="s">
        <v>10</v>
      </c>
      <c r="H1333" s="1"/>
      <c r="L1333" t="str">
        <f t="shared" si="41"/>
        <v>&lt;p&gt;&lt;b&gt;nāre&lt;/b&gt; &lt;i&gt;see&lt;/i&gt; &lt;b&gt;nō&lt;/b&gt;&lt;/p&gt;</v>
      </c>
    </row>
    <row r="1334">
      <c r="A1334" s="1" t="s">
        <v>3441</v>
      </c>
      <c r="B1334" s="1" t="s">
        <v>19</v>
      </c>
      <c r="C1334" s="1" t="s">
        <v>3442</v>
      </c>
      <c r="D1334" s="1" t="str">
        <f t="shared" si="40"/>
        <v>tell, recount</v>
      </c>
      <c r="E1334" s="1" t="s">
        <v>3443</v>
      </c>
      <c r="F1334" s="1"/>
      <c r="G1334" s="1"/>
      <c r="H1334" s="1">
        <v>910</v>
      </c>
      <c r="L1334" t="str">
        <f t="shared" si="41"/>
        <v>&lt;p&gt;&lt;b&gt;nārrō, -āre, -āvī, -ātum&lt;/b&gt; &lt;i&gt;vt&lt;/i&gt; tell, recount&lt;/p&gt;</v>
      </c>
    </row>
    <row r="1335">
      <c r="A1335" s="1" t="s">
        <v>3444</v>
      </c>
      <c r="B1335" s="1" t="s">
        <v>103</v>
      </c>
      <c r="C1335" s="1" t="s">
        <v>3445</v>
      </c>
      <c r="D1335" s="1" t="str">
        <f t="shared" si="40"/>
        <v>be born</v>
      </c>
      <c r="E1335" s="1" t="s">
        <v>3446</v>
      </c>
      <c r="F1335" s="1"/>
      <c r="G1335" s="1"/>
      <c r="H1335" s="1">
        <v>266</v>
      </c>
      <c r="L1335" t="str">
        <f t="shared" si="41"/>
        <v>&lt;p&gt;&lt;b&gt;nāscor, -ī, nātus&lt;/b&gt; &lt;i&gt;v dep&lt;/i&gt; be born&lt;/p&gt;</v>
      </c>
    </row>
    <row r="1336">
      <c r="A1336" s="1" t="s">
        <v>3447</v>
      </c>
      <c r="B1336" s="1" t="s">
        <v>27</v>
      </c>
      <c r="C1336" s="1" t="s">
        <v>3440</v>
      </c>
      <c r="D1336" s="1" t="str">
        <f t="shared" si="40"/>
        <v>&lt;b&gt;nō&lt;/b&gt;</v>
      </c>
      <c r="E1336" s="1" t="s">
        <v>3447</v>
      </c>
      <c r="F1336" s="1"/>
      <c r="G1336" s="1" t="s">
        <v>10</v>
      </c>
      <c r="H1336" s="1"/>
      <c r="L1336" t="str">
        <f t="shared" si="41"/>
        <v>&lt;p&gt;&lt;b&gt;nat&lt;/b&gt; &lt;i&gt;see&lt;/i&gt; &lt;b&gt;nō&lt;/b&gt;&lt;/p&gt;</v>
      </c>
    </row>
    <row r="1337">
      <c r="A1337" s="1" t="s">
        <v>3448</v>
      </c>
      <c r="B1337" s="1" t="s">
        <v>85</v>
      </c>
      <c r="C1337" s="1" t="s">
        <v>3449</v>
      </c>
      <c r="D1337" s="1" t="str">
        <f t="shared" si="40"/>
        <v>nation, people</v>
      </c>
      <c r="E1337" s="1" t="s">
        <v>3450</v>
      </c>
      <c r="F1337" s="1"/>
      <c r="G1337" s="1"/>
      <c r="H1337" s="1"/>
      <c r="L1337" t="str">
        <f t="shared" si="41"/>
        <v>&lt;p&gt;&lt;b&gt;nātiō, -ōnis&lt;/b&gt; &lt;i&gt;fem&lt;/i&gt; nation, people&lt;/p&gt;</v>
      </c>
    </row>
    <row r="1338">
      <c r="A1338" s="1" t="s">
        <v>3451</v>
      </c>
      <c r="B1338" s="1" t="s">
        <v>19</v>
      </c>
      <c r="C1338" s="1" t="s">
        <v>3452</v>
      </c>
      <c r="D1338" s="1" t="str">
        <f t="shared" si="40"/>
        <v>swim; float</v>
      </c>
      <c r="E1338" s="1" t="s">
        <v>3453</v>
      </c>
      <c r="F1338" s="1"/>
      <c r="G1338" s="1"/>
      <c r="H1338" s="1"/>
      <c r="L1338" t="str">
        <f t="shared" si="41"/>
        <v>&lt;p&gt;&lt;b&gt;natō, -āre, -āvī, -ātum&lt;/b&gt; &lt;i&gt;vt&lt;/i&gt; swim; float&lt;/p&gt;</v>
      </c>
    </row>
    <row r="1339">
      <c r="A1339" s="1" t="s">
        <v>3454</v>
      </c>
      <c r="B1339" s="1" t="s">
        <v>54</v>
      </c>
      <c r="C1339" s="1" t="s">
        <v>3455</v>
      </c>
      <c r="D1339" s="1" t="str">
        <f t="shared" si="40"/>
        <v>natural</v>
      </c>
      <c r="E1339" s="1" t="s">
        <v>3456</v>
      </c>
      <c r="F1339" s="1"/>
      <c r="G1339" s="1"/>
      <c r="H1339" s="1"/>
      <c r="L1339" t="str">
        <f t="shared" si="41"/>
        <v>&lt;p&gt;&lt;b&gt;nātūrālis, -e&lt;/b&gt; &lt;i&gt;adj&lt;/i&gt; natural&lt;/p&gt;</v>
      </c>
    </row>
    <row r="1340">
      <c r="A1340" s="1" t="s">
        <v>3457</v>
      </c>
      <c r="B1340" s="1" t="s">
        <v>81</v>
      </c>
      <c r="C1340" s="1" t="s">
        <v>3458</v>
      </c>
      <c r="D1340" s="1" t="str">
        <f t="shared" si="40"/>
        <v>son, child</v>
      </c>
      <c r="E1340" s="1" t="s">
        <v>3459</v>
      </c>
      <c r="F1340" s="1"/>
      <c r="G1340" s="1"/>
      <c r="H1340" s="1">
        <v>211</v>
      </c>
      <c r="L1340" t="str">
        <f t="shared" si="41"/>
        <v>&lt;p&gt;&lt;b&gt;nātus, -ī&lt;/b&gt; &lt;i&gt;masc&lt;/i&gt; son, child&lt;/p&gt;</v>
      </c>
    </row>
    <row r="1341">
      <c r="A1341" s="1" t="s">
        <v>3460</v>
      </c>
      <c r="B1341" s="1" t="s">
        <v>81</v>
      </c>
      <c r="C1341" s="1" t="s">
        <v>3461</v>
      </c>
      <c r="D1341" s="1" t="str">
        <f t="shared" si="40"/>
        <v>sailor</v>
      </c>
      <c r="E1341" s="1" t="s">
        <v>3462</v>
      </c>
      <c r="F1341" s="1"/>
      <c r="G1341" s="1"/>
      <c r="H1341" s="1"/>
      <c r="L1341" t="str">
        <f t="shared" si="41"/>
        <v>&lt;p&gt;&lt;b&gt;nauta, -ae&lt;/b&gt; &lt;i&gt;masc&lt;/i&gt; sailor&lt;/p&gt;</v>
      </c>
    </row>
    <row r="1342">
      <c r="A1342" s="1" t="s">
        <v>3463</v>
      </c>
      <c r="B1342" s="1" t="s">
        <v>15</v>
      </c>
      <c r="C1342" s="1" t="s">
        <v>3464</v>
      </c>
      <c r="D1342" s="1" t="str">
        <f t="shared" si="40"/>
        <v>dockyard, place where ships are built and repaired</v>
      </c>
      <c r="E1342" s="1" t="s">
        <v>3465</v>
      </c>
      <c r="F1342" s="1"/>
      <c r="G1342" s="1"/>
      <c r="H1342" s="1"/>
      <c r="L1342" t="str">
        <f t="shared" si="41"/>
        <v>&lt;p&gt;&lt;b&gt;nāvālia, -um&lt;/b&gt; &lt;i&gt;neut&lt;/i&gt; dockyard, place where ships are built and repaired&lt;/p&gt;</v>
      </c>
    </row>
    <row r="1343">
      <c r="A1343" s="1" t="s">
        <v>3466</v>
      </c>
      <c r="B1343" s="1" t="s">
        <v>19</v>
      </c>
      <c r="C1343" s="1" t="s">
        <v>3467</v>
      </c>
      <c r="D1343" s="1" t="str">
        <f t="shared" si="40"/>
        <v>sail</v>
      </c>
      <c r="E1343" s="1" t="s">
        <v>3468</v>
      </c>
      <c r="F1343" s="1"/>
      <c r="G1343" s="1"/>
      <c r="H1343" s="1"/>
      <c r="L1343" t="str">
        <f t="shared" si="41"/>
        <v>&lt;p&gt;&lt;b&gt;nāvigō, -āre, -āvī, -ātum&lt;/b&gt; &lt;i&gt;vt&lt;/i&gt; sail&lt;/p&gt;</v>
      </c>
    </row>
    <row r="1344">
      <c r="A1344" s="1" t="s">
        <v>3469</v>
      </c>
      <c r="B1344" s="1" t="s">
        <v>85</v>
      </c>
      <c r="C1344" s="1" t="s">
        <v>3470</v>
      </c>
      <c r="D1344" s="1" t="str">
        <f t="shared" si="40"/>
        <v>ship</v>
      </c>
      <c r="E1344" s="1" t="s">
        <v>3471</v>
      </c>
      <c r="F1344" s="1"/>
      <c r="G1344" s="1"/>
      <c r="H1344" s="1">
        <v>353</v>
      </c>
      <c r="L1344" t="str">
        <f t="shared" si="41"/>
        <v>&lt;p&gt;&lt;b&gt;nāvis, -is&lt;/b&gt; &lt;i&gt;fem&lt;/i&gt; ship&lt;/p&gt;</v>
      </c>
    </row>
    <row r="1345">
      <c r="A1345" s="1" t="s">
        <v>3472</v>
      </c>
      <c r="B1345" s="1" t="s">
        <v>3473</v>
      </c>
      <c r="C1345" s="1" t="s">
        <v>3474</v>
      </c>
      <c r="D1345" s="1" t="str">
        <f t="shared" si="40"/>
        <v>question word (attached to end of first word in question)</v>
      </c>
      <c r="E1345" s="1" t="s">
        <v>3472</v>
      </c>
      <c r="F1345" s="1"/>
      <c r="G1345" s="1"/>
      <c r="H1345" s="1">
        <v>238</v>
      </c>
      <c r="L1345" t="str">
        <f t="shared" si="41"/>
        <v>&lt;p&gt;&lt;b&gt;-ne&lt;/b&gt; &lt;i&gt;enclitic&lt;/i&gt; question word (attached to end of first word in question)&lt;/p&gt;</v>
      </c>
    </row>
    <row r="1346">
      <c r="A1346" s="1" t="s">
        <v>3475</v>
      </c>
      <c r="B1346" s="1" t="s">
        <v>63</v>
      </c>
      <c r="C1346" s="1" t="s">
        <v>3476</v>
      </c>
      <c r="D1346" s="1" t="str">
        <f t="shared" si="40"/>
        <v>that not, lest; &lt;b&gt;nē… quidem&lt;/b&gt; not even</v>
      </c>
      <c r="E1346" s="1" t="s">
        <v>3475</v>
      </c>
      <c r="F1346" s="1"/>
      <c r="G1346" s="1"/>
      <c r="H1346" s="1">
        <v>47</v>
      </c>
      <c r="L1346" t="str">
        <f t="shared" si="41"/>
        <v>&lt;p&gt;&lt;b&gt;nē&lt;/b&gt; &lt;i&gt;conj&lt;/i&gt; that not, lest; &lt;b&gt;nē… quidem&lt;/b&gt; not even&lt;/p&gt;</v>
      </c>
    </row>
    <row r="1347">
      <c r="A1347" s="1" t="s">
        <v>3477</v>
      </c>
      <c r="B1347" s="1" t="s">
        <v>63</v>
      </c>
      <c r="C1347" s="1" t="s">
        <v>3478</v>
      </c>
      <c r="D1347" s="1" t="str">
        <f t="shared" si="40"/>
        <v>nor, and not; &lt;b&gt;nec… nec&lt;/b&gt; neither… nor</v>
      </c>
      <c r="E1347" s="1" t="s">
        <v>3477</v>
      </c>
      <c r="F1347" s="1"/>
      <c r="G1347" s="1"/>
      <c r="H1347" s="1">
        <v>19</v>
      </c>
      <c r="L1347" t="str">
        <f t="shared" si="41"/>
        <v>&lt;p&gt;&lt;b&gt;nec&lt;/b&gt; &lt;i&gt;conj&lt;/i&gt; nor, and not; &lt;b&gt;nec… nec&lt;/b&gt; neither… nor&lt;/p&gt;</v>
      </c>
    </row>
    <row r="1348">
      <c r="A1348" s="1" t="s">
        <v>3479</v>
      </c>
      <c r="B1348" s="1" t="s">
        <v>63</v>
      </c>
      <c r="C1348" s="1" t="s">
        <v>3480</v>
      </c>
      <c r="D1348" s="1" t="str">
        <f t="shared" ref="D1348:D1411" si="42">SUBSTITUTE(SUBSTITUTE(SUBSTITUTE(SUBSTITUTE(SUBSTITUTE(SUBSTITUTE(SUBSTITUTE(SUBSTITUTE(C1348,"*","&lt;b&gt;",1),"*","&lt;/b&gt;",1),"*","&lt;b&gt;",1),"*","&lt;/b&gt;",1),"*","&lt;b&gt;",1),"*","&lt;/b&gt;",1),"*","&lt;b&gt;",1),"*","&lt;/b&gt;",1)</f>
        <v>and not yet</v>
      </c>
      <c r="E1348" s="1" t="s">
        <v>3479</v>
      </c>
      <c r="F1348" s="1"/>
      <c r="G1348" s="1"/>
      <c r="H1348" s="1"/>
      <c r="L1348" t="str">
        <f t="shared" ref="L1348:L1411" si="43">"&lt;p&gt;&lt;b&gt;"&amp;A1348&amp;"&lt;/b&gt; &lt;i&gt;"&amp;B1348&amp;"&lt;/i&gt; "&amp;D1348&amp;"&lt;/p&gt;"</f>
        <v>&lt;p&gt;&lt;b&gt;necdum&lt;/b&gt; &lt;i&gt;conj&lt;/i&gt; and not yet&lt;/p&gt;</v>
      </c>
    </row>
    <row r="1349">
      <c r="A1349" s="1" t="s">
        <v>3481</v>
      </c>
      <c r="B1349" s="1" t="s">
        <v>54</v>
      </c>
      <c r="C1349" s="1" t="s">
        <v>3482</v>
      </c>
      <c r="D1349" s="1" t="str">
        <f t="shared" si="42"/>
        <v>necessary</v>
      </c>
      <c r="E1349" s="1" t="s">
        <v>3481</v>
      </c>
      <c r="F1349" s="1"/>
      <c r="G1349" s="1"/>
      <c r="H1349" s="1">
        <v>773</v>
      </c>
      <c r="L1349" t="str">
        <f t="shared" si="43"/>
        <v>&lt;p&gt;&lt;b&gt;necesse&lt;/b&gt; &lt;i&gt;adj&lt;/i&gt; necessary&lt;/p&gt;</v>
      </c>
    </row>
    <row r="1350">
      <c r="A1350" s="1" t="s">
        <v>3483</v>
      </c>
      <c r="B1350" s="1" t="s">
        <v>19</v>
      </c>
      <c r="C1350" s="1" t="s">
        <v>3484</v>
      </c>
      <c r="D1350" s="1" t="str">
        <f t="shared" si="42"/>
        <v>tie, bind</v>
      </c>
      <c r="E1350" s="1" t="s">
        <v>3485</v>
      </c>
      <c r="F1350" s="1"/>
      <c r="G1350" s="1"/>
      <c r="H1350" s="1"/>
      <c r="L1350" t="str">
        <f t="shared" si="43"/>
        <v>&lt;p&gt;&lt;b&gt;nectō, -ere, nexuī, nexum&lt;/b&gt; &lt;i&gt;vt&lt;/i&gt; tie, bind&lt;/p&gt;</v>
      </c>
    </row>
    <row r="1351">
      <c r="A1351" s="1" t="s">
        <v>3486</v>
      </c>
      <c r="B1351" s="1" t="s">
        <v>54</v>
      </c>
      <c r="C1351" s="1" t="s">
        <v>3487</v>
      </c>
      <c r="D1351" s="1" t="str">
        <f t="shared" si="42"/>
        <v>impious, wicked; abominable</v>
      </c>
      <c r="E1351" s="1" t="s">
        <v>3486</v>
      </c>
      <c r="F1351" s="1"/>
      <c r="G1351" s="1"/>
      <c r="H1351" s="1"/>
      <c r="L1351" t="str">
        <f t="shared" si="43"/>
        <v>&lt;p&gt;&lt;b&gt;nefandus, -a, -um&lt;/b&gt; &lt;i&gt;adj&lt;/i&gt; impious, wicked; abominable&lt;/p&gt;</v>
      </c>
    </row>
    <row r="1352">
      <c r="A1352" s="1" t="s">
        <v>3488</v>
      </c>
      <c r="B1352" s="1" t="s">
        <v>15</v>
      </c>
      <c r="C1352" s="1" t="s">
        <v>3489</v>
      </c>
      <c r="D1352" s="1" t="str">
        <f t="shared" si="42"/>
        <v>(indeclinable) violation of divine law, impious act</v>
      </c>
      <c r="E1352" s="1" t="s">
        <v>3488</v>
      </c>
      <c r="F1352" s="1"/>
      <c r="G1352" s="1"/>
      <c r="H1352" s="1">
        <v>541</v>
      </c>
      <c r="L1352" t="str">
        <f t="shared" si="43"/>
        <v>&lt;p&gt;&lt;b&gt;nefās&lt;/b&gt; &lt;i&gt;neut&lt;/i&gt; (indeclinable) violation of divine law, impious act&lt;/p&gt;</v>
      </c>
    </row>
    <row r="1353">
      <c r="A1353" s="1" t="s">
        <v>3490</v>
      </c>
      <c r="B1353" s="1" t="s">
        <v>19</v>
      </c>
      <c r="C1353" s="1" t="s">
        <v>3491</v>
      </c>
      <c r="D1353" s="1" t="str">
        <f t="shared" si="42"/>
        <v>disregard, neglect, ignore</v>
      </c>
      <c r="E1353" s="1" t="s">
        <v>3492</v>
      </c>
      <c r="F1353" s="1"/>
      <c r="G1353" s="1"/>
      <c r="H1353" s="1"/>
      <c r="L1353" t="str">
        <f t="shared" si="43"/>
        <v>&lt;p&gt;&lt;b&gt;neglegō, -egere, -ēxī, -ēctum&lt;/b&gt; &lt;i&gt;vt&lt;/i&gt; disregard, neglect, ignore&lt;/p&gt;</v>
      </c>
    </row>
    <row r="1354">
      <c r="A1354" s="1" t="s">
        <v>3493</v>
      </c>
      <c r="B1354" s="1" t="s">
        <v>19</v>
      </c>
      <c r="C1354" s="1" t="s">
        <v>3494</v>
      </c>
      <c r="D1354" s="1" t="str">
        <f t="shared" si="42"/>
        <v>deny, refuse; say ... not</v>
      </c>
      <c r="E1354" s="1" t="s">
        <v>3495</v>
      </c>
      <c r="F1354" s="1"/>
      <c r="G1354" s="1"/>
      <c r="H1354" s="1">
        <v>294</v>
      </c>
      <c r="L1354" t="str">
        <f t="shared" si="43"/>
        <v>&lt;p&gt;&lt;b&gt;negō, -āre, -āvī, -ātum&lt;/b&gt; &lt;i&gt;vt&lt;/i&gt; deny, refuse; say ... not&lt;/p&gt;</v>
      </c>
    </row>
    <row r="1355">
      <c r="A1355" s="1" t="s">
        <v>3496</v>
      </c>
      <c r="B1355" s="1" t="s">
        <v>161</v>
      </c>
      <c r="C1355" s="1" t="s">
        <v>3497</v>
      </c>
      <c r="D1355" s="1" t="str">
        <f t="shared" si="42"/>
        <v>no one, nobody</v>
      </c>
      <c r="E1355" s="1" t="s">
        <v>3498</v>
      </c>
      <c r="F1355" s="1"/>
      <c r="G1355" s="1"/>
      <c r="H1355" s="1">
        <v>179</v>
      </c>
      <c r="L1355" t="str">
        <f t="shared" si="43"/>
        <v>&lt;p&gt;&lt;b&gt;nēmō, -inis&lt;/b&gt; &lt;i&gt;masc/fem&lt;/i&gt; no one, nobody&lt;/p&gt;</v>
      </c>
    </row>
    <row r="1356">
      <c r="A1356" s="1" t="s">
        <v>3499</v>
      </c>
      <c r="B1356" s="1" t="s">
        <v>15</v>
      </c>
      <c r="C1356" s="1" t="s">
        <v>3500</v>
      </c>
      <c r="D1356" s="1" t="str">
        <f t="shared" si="42"/>
        <v>a wood with open glades and meadows, grove</v>
      </c>
      <c r="E1356" s="1" t="s">
        <v>3499</v>
      </c>
      <c r="F1356" s="1"/>
      <c r="G1356" s="1"/>
      <c r="H1356" s="1">
        <v>461</v>
      </c>
      <c r="L1356" t="str">
        <f t="shared" si="43"/>
        <v>&lt;p&gt;&lt;b&gt;nemus, nemoris&lt;/b&gt; &lt;i&gt;neut&lt;/i&gt; a wood with open glades and meadows, grove&lt;/p&gt;</v>
      </c>
    </row>
    <row r="1357">
      <c r="A1357" s="1" t="s">
        <v>3501</v>
      </c>
      <c r="B1357" s="1" t="s">
        <v>161</v>
      </c>
      <c r="C1357" s="1" t="s">
        <v>3502</v>
      </c>
      <c r="D1357" s="1" t="str">
        <f t="shared" si="42"/>
        <v>grandson</v>
      </c>
      <c r="E1357" s="1" t="s">
        <v>3501</v>
      </c>
      <c r="F1357" s="1"/>
      <c r="G1357" s="1"/>
      <c r="H1357" s="1"/>
      <c r="L1357" t="str">
        <f t="shared" si="43"/>
        <v>&lt;p&gt;&lt;b&gt;nepōs, nepōtis&lt;/b&gt; &lt;i&gt;masc/fem&lt;/i&gt; grandson&lt;/p&gt;</v>
      </c>
    </row>
    <row r="1358">
      <c r="A1358" s="1" t="s">
        <v>3503</v>
      </c>
      <c r="B1358" s="1" t="s">
        <v>81</v>
      </c>
      <c r="C1358" s="1" t="s">
        <v>3504</v>
      </c>
      <c r="D1358" s="1" t="str">
        <f t="shared" si="42"/>
        <v>Neptune, god of the sea</v>
      </c>
      <c r="E1358" s="1" t="s">
        <v>3505</v>
      </c>
      <c r="F1358" s="1" t="s">
        <v>191</v>
      </c>
      <c r="G1358" s="1"/>
      <c r="H1358" s="1"/>
      <c r="L1358" t="str">
        <f t="shared" si="43"/>
        <v>&lt;p&gt;&lt;b&gt;Neptūnus, -ī&lt;/b&gt; &lt;i&gt;masc&lt;/i&gt; Neptune, god of the sea&lt;/p&gt;</v>
      </c>
    </row>
    <row r="1359">
      <c r="A1359" s="1" t="s">
        <v>3506</v>
      </c>
      <c r="B1359" s="1" t="s">
        <v>63</v>
      </c>
      <c r="C1359" s="1" t="s">
        <v>3507</v>
      </c>
      <c r="D1359" s="1" t="str">
        <f t="shared" si="42"/>
        <v>nor, and not; &lt;b&gt;neque… neque&lt;/b&gt; neither… nor</v>
      </c>
      <c r="E1359" s="1" t="s">
        <v>3506</v>
      </c>
      <c r="F1359" s="1"/>
      <c r="G1359" s="1"/>
      <c r="H1359" s="1">
        <v>72</v>
      </c>
      <c r="L1359" t="str">
        <f t="shared" si="43"/>
        <v>&lt;p&gt;&lt;b&gt;neque&lt;/b&gt; &lt;i&gt;conj&lt;/i&gt; nor, and not; &lt;b&gt;neque… neque&lt;/b&gt; neither… nor&lt;/p&gt;</v>
      </c>
    </row>
    <row r="1360">
      <c r="A1360" s="1" t="s">
        <v>3508</v>
      </c>
      <c r="B1360" s="1" t="s">
        <v>93</v>
      </c>
      <c r="C1360" s="1" t="s">
        <v>3509</v>
      </c>
      <c r="D1360" s="1" t="str">
        <f t="shared" si="42"/>
        <v>in vain</v>
      </c>
      <c r="E1360" s="1" t="s">
        <v>3508</v>
      </c>
      <c r="F1360" s="1"/>
      <c r="G1360" s="1"/>
      <c r="H1360" s="1"/>
      <c r="L1360" t="str">
        <f t="shared" si="43"/>
        <v>&lt;p&gt;&lt;b&gt;nēquīquam&lt;/b&gt; &lt;i&gt;adv&lt;/i&gt; in vain&lt;/p&gt;</v>
      </c>
    </row>
    <row r="1361">
      <c r="A1361" s="1" t="s">
        <v>3510</v>
      </c>
      <c r="B1361" s="1" t="s">
        <v>19</v>
      </c>
      <c r="C1361" s="1" t="s">
        <v>3511</v>
      </c>
      <c r="D1361" s="1" t="str">
        <f t="shared" si="42"/>
        <v>not know</v>
      </c>
      <c r="E1361" s="1" t="s">
        <v>3512</v>
      </c>
      <c r="F1361" s="1"/>
      <c r="G1361" s="1"/>
      <c r="H1361" s="1">
        <v>525</v>
      </c>
      <c r="L1361" t="str">
        <f t="shared" si="43"/>
        <v>&lt;p&gt;&lt;b&gt;nesciō, -īre, -īvī, -ītum&lt;/b&gt; &lt;i&gt;vt&lt;/i&gt; not know&lt;/p&gt;</v>
      </c>
    </row>
    <row r="1362">
      <c r="A1362" s="1" t="s">
        <v>3513</v>
      </c>
      <c r="B1362" s="1" t="s">
        <v>54</v>
      </c>
      <c r="C1362" s="1" t="s">
        <v>3514</v>
      </c>
      <c r="D1362" s="1" t="str">
        <f t="shared" si="42"/>
        <v>unaware, not knowing, ignorant</v>
      </c>
      <c r="E1362" s="1" t="s">
        <v>3513</v>
      </c>
      <c r="F1362" s="1"/>
      <c r="G1362" s="1"/>
      <c r="H1362" s="1"/>
      <c r="L1362" t="str">
        <f t="shared" si="43"/>
        <v>&lt;p&gt;&lt;b&gt;nescius, -a, -um&lt;/b&gt; &lt;i&gt;adj&lt;/i&gt; unaware, not knowing, ignorant&lt;/p&gt;</v>
      </c>
    </row>
    <row r="1363">
      <c r="A1363" s="1" t="s">
        <v>3515</v>
      </c>
      <c r="B1363" s="1" t="s">
        <v>93</v>
      </c>
      <c r="C1363" s="1" t="s">
        <v>3516</v>
      </c>
      <c r="D1363" s="1" t="str">
        <f t="shared" si="42"/>
        <v>and not, nor (introduces a negative clause containing a purpose, command, or prohibition)</v>
      </c>
      <c r="E1363" s="1" t="s">
        <v>3515</v>
      </c>
      <c r="F1363" s="1"/>
      <c r="G1363" s="1"/>
      <c r="H1363" s="1"/>
      <c r="L1363" t="str">
        <f t="shared" si="43"/>
        <v>&lt;p&gt;&lt;b&gt;nēve&lt;/b&gt; &lt;i&gt;adv&lt;/i&gt; and not, nor (introduces a negative clause containing a purpose, command, or prohibition)&lt;/p&gt;</v>
      </c>
    </row>
    <row r="1364">
      <c r="A1364" s="1" t="s">
        <v>3517</v>
      </c>
      <c r="B1364" s="1" t="s">
        <v>81</v>
      </c>
      <c r="C1364" s="1" t="s">
        <v>3518</v>
      </c>
      <c r="D1364" s="1" t="str">
        <f t="shared" si="42"/>
        <v>Nicholas (saint), Santa</v>
      </c>
      <c r="E1364" s="1" t="s">
        <v>3519</v>
      </c>
      <c r="F1364" s="1" t="s">
        <v>191</v>
      </c>
      <c r="G1364" s="1"/>
      <c r="H1364" s="1"/>
      <c r="L1364" t="str">
        <f t="shared" si="43"/>
        <v>&lt;p&gt;&lt;b&gt;Nīcolāus, -ī&lt;/b&gt; &lt;i&gt;masc&lt;/i&gt; Nicholas (saint), Santa&lt;/p&gt;</v>
      </c>
    </row>
    <row r="1365">
      <c r="A1365" s="1" t="s">
        <v>3520</v>
      </c>
      <c r="B1365" s="1" t="s">
        <v>54</v>
      </c>
      <c r="C1365" s="1" t="s">
        <v>3521</v>
      </c>
      <c r="D1365" s="1" t="str">
        <f t="shared" si="42"/>
        <v>black, shiny-black</v>
      </c>
      <c r="E1365" s="1" t="s">
        <v>3520</v>
      </c>
      <c r="F1365" s="1"/>
      <c r="G1365" s="1"/>
      <c r="H1365" s="1">
        <v>634</v>
      </c>
      <c r="L1365" t="str">
        <f t="shared" si="43"/>
        <v>&lt;p&gt;&lt;b&gt;niger, nigra, nigrum&lt;/b&gt; &lt;i&gt;adj&lt;/i&gt; black, shiny-black&lt;/p&gt;</v>
      </c>
    </row>
    <row r="1366">
      <c r="A1366" s="1" t="s">
        <v>3522</v>
      </c>
      <c r="B1366" s="1" t="s">
        <v>54</v>
      </c>
      <c r="C1366" s="1" t="s">
        <v>3523</v>
      </c>
      <c r="D1366" s="1" t="str">
        <f t="shared" si="42"/>
        <v>black, dark colored, shadowy, murky</v>
      </c>
      <c r="E1366" s="1" t="s">
        <v>3522</v>
      </c>
      <c r="F1366" s="1"/>
      <c r="G1366" s="1"/>
      <c r="H1366" s="1"/>
      <c r="L1366" t="str">
        <f t="shared" si="43"/>
        <v>&lt;p&gt;&lt;b&gt;nigrāns, nigrantis&lt;/b&gt; &lt;i&gt;adj&lt;/i&gt; black, dark colored, shadowy, murky&lt;/p&gt;</v>
      </c>
    </row>
    <row r="1367">
      <c r="A1367" s="1" t="s">
        <v>3524</v>
      </c>
      <c r="B1367" s="1" t="s">
        <v>19</v>
      </c>
      <c r="C1367" s="1" t="s">
        <v>3525</v>
      </c>
      <c r="D1367" s="1" t="str">
        <f t="shared" si="42"/>
        <v>become black, grow dark</v>
      </c>
      <c r="E1367" s="1" t="s">
        <v>3526</v>
      </c>
      <c r="F1367" s="1"/>
      <c r="G1367" s="1"/>
      <c r="H1367" s="1"/>
      <c r="L1367" t="str">
        <f t="shared" si="43"/>
        <v>&lt;p&gt;&lt;b&gt;nigrēscō, -ēscere, -uī&lt;/b&gt; &lt;i&gt;vt&lt;/i&gt; become black, grow dark&lt;/p&gt;</v>
      </c>
    </row>
    <row r="1368">
      <c r="A1368" s="1" t="s">
        <v>3527</v>
      </c>
      <c r="B1368" s="1" t="s">
        <v>15</v>
      </c>
      <c r="C1368" s="1" t="s">
        <v>3528</v>
      </c>
      <c r="D1368" s="1" t="str">
        <f t="shared" si="42"/>
        <v>nothing</v>
      </c>
      <c r="E1368" s="1" t="s">
        <v>3527</v>
      </c>
      <c r="F1368" s="1"/>
      <c r="G1368" s="1"/>
      <c r="H1368" s="1">
        <v>55</v>
      </c>
      <c r="L1368" t="str">
        <f t="shared" si="43"/>
        <v>&lt;p&gt;&lt;b&gt;nihil&lt;/b&gt; &lt;i&gt;neut&lt;/i&gt; nothing&lt;/p&gt;</v>
      </c>
    </row>
    <row r="1369">
      <c r="A1369" s="1" t="s">
        <v>3529</v>
      </c>
      <c r="B1369" s="1" t="s">
        <v>81</v>
      </c>
      <c r="C1369" s="1" t="s">
        <v>3530</v>
      </c>
      <c r="D1369" s="1" t="str">
        <f t="shared" si="42"/>
        <v>storm cloud</v>
      </c>
      <c r="E1369" s="1" t="s">
        <v>3531</v>
      </c>
      <c r="F1369" s="1"/>
      <c r="G1369" s="1"/>
      <c r="H1369" s="1"/>
      <c r="L1369" t="str">
        <f t="shared" si="43"/>
        <v>&lt;p&gt;&lt;b&gt;nimbus, -ī&lt;/b&gt; &lt;i&gt;masc&lt;/i&gt; storm cloud&lt;/p&gt;</v>
      </c>
    </row>
    <row r="1370">
      <c r="A1370" s="1" t="s">
        <v>3532</v>
      </c>
      <c r="B1370" s="1" t="s">
        <v>93</v>
      </c>
      <c r="C1370" s="1" t="s">
        <v>3533</v>
      </c>
      <c r="D1370" s="1" t="str">
        <f t="shared" si="42"/>
        <v>too, too much</v>
      </c>
      <c r="E1370" s="1" t="s">
        <v>3532</v>
      </c>
      <c r="F1370" s="1"/>
      <c r="G1370" s="1"/>
      <c r="H1370" s="1">
        <v>502</v>
      </c>
      <c r="L1370" t="str">
        <f t="shared" si="43"/>
        <v>&lt;p&gt;&lt;b&gt;nimium&lt;/b&gt; &lt;i&gt;adv&lt;/i&gt; too, too much&lt;/p&gt;</v>
      </c>
    </row>
    <row r="1371">
      <c r="A1371" s="1" t="s">
        <v>3534</v>
      </c>
      <c r="B1371" s="1" t="s">
        <v>63</v>
      </c>
      <c r="C1371" s="1" t="s">
        <v>3535</v>
      </c>
      <c r="D1371" s="1" t="str">
        <f t="shared" si="42"/>
        <v>if not; except, unless</v>
      </c>
      <c r="E1371" s="1" t="s">
        <v>3534</v>
      </c>
      <c r="F1371" s="1"/>
      <c r="G1371" s="1"/>
      <c r="H1371" s="1">
        <v>100</v>
      </c>
      <c r="L1371" t="str">
        <f t="shared" si="43"/>
        <v>&lt;p&gt;&lt;b&gt;nisi&lt;/b&gt; &lt;i&gt;conj&lt;/i&gt; if not; except, unless&lt;/p&gt;</v>
      </c>
    </row>
    <row r="1372">
      <c r="A1372" s="1" t="s">
        <v>3536</v>
      </c>
      <c r="B1372" s="1" t="s">
        <v>19</v>
      </c>
      <c r="C1372" s="1" t="s">
        <v>3537</v>
      </c>
      <c r="D1372" s="1" t="str">
        <f t="shared" si="42"/>
        <v>shine, glitter, look bright</v>
      </c>
      <c r="E1372" s="1" t="s">
        <v>3538</v>
      </c>
      <c r="F1372" s="1"/>
      <c r="G1372" s="1"/>
      <c r="H1372" s="1"/>
      <c r="L1372" t="str">
        <f t="shared" si="43"/>
        <v>&lt;p&gt;&lt;b&gt;niteō, -ēre, -uī&lt;/b&gt; &lt;i&gt;vt&lt;/i&gt; shine, glitter, look bright&lt;/p&gt;</v>
      </c>
    </row>
    <row r="1373">
      <c r="A1373" s="1" t="s">
        <v>3539</v>
      </c>
      <c r="B1373" s="1" t="s">
        <v>54</v>
      </c>
      <c r="C1373" s="1" t="s">
        <v>3540</v>
      </c>
      <c r="D1373" s="1" t="str">
        <f t="shared" si="42"/>
        <v>snowy, covered with snow; white</v>
      </c>
      <c r="E1373" s="1" t="s">
        <v>3539</v>
      </c>
      <c r="F1373" s="1"/>
      <c r="G1373" s="1"/>
      <c r="H1373" s="1"/>
      <c r="L1373" t="str">
        <f t="shared" si="43"/>
        <v>&lt;p&gt;&lt;b&gt;niveus, -a, -um&lt;/b&gt; &lt;i&gt;adj&lt;/i&gt; snowy, covered with snow; white&lt;/p&gt;</v>
      </c>
    </row>
    <row r="1374">
      <c r="A1374" s="1" t="s">
        <v>3541</v>
      </c>
      <c r="B1374" s="1" t="s">
        <v>85</v>
      </c>
      <c r="C1374" s="1" t="s">
        <v>3542</v>
      </c>
      <c r="D1374" s="1" t="str">
        <f t="shared" si="42"/>
        <v>snow</v>
      </c>
      <c r="E1374" s="1" t="s">
        <v>3541</v>
      </c>
      <c r="F1374" s="1"/>
      <c r="G1374" s="1"/>
      <c r="H1374" s="1"/>
      <c r="L1374" t="str">
        <f t="shared" si="43"/>
        <v>&lt;p&gt;&lt;b&gt;nix, nivis&lt;/b&gt; &lt;i&gt;fem&lt;/i&gt; snow&lt;/p&gt;</v>
      </c>
    </row>
    <row r="1375">
      <c r="A1375" s="1" t="s">
        <v>3543</v>
      </c>
      <c r="B1375" s="1" t="s">
        <v>19</v>
      </c>
      <c r="C1375" s="1" t="s">
        <v>3544</v>
      </c>
      <c r="D1375" s="1" t="str">
        <f t="shared" si="42"/>
        <v>swim, float</v>
      </c>
      <c r="E1375" s="1" t="s">
        <v>3543</v>
      </c>
      <c r="F1375" s="1"/>
      <c r="G1375" s="1"/>
      <c r="H1375" s="1"/>
      <c r="L1375" t="str">
        <f t="shared" si="43"/>
        <v>&lt;p&gt;&lt;b&gt;nō, nāre, nāvī&lt;/b&gt; &lt;i&gt;vt&lt;/i&gt; swim, float&lt;/p&gt;</v>
      </c>
    </row>
    <row r="1376">
      <c r="A1376" s="1" t="s">
        <v>3545</v>
      </c>
      <c r="B1376" s="1" t="s">
        <v>54</v>
      </c>
      <c r="C1376" s="1" t="s">
        <v>3546</v>
      </c>
      <c r="D1376" s="1" t="str">
        <f t="shared" si="42"/>
        <v>noble, well born</v>
      </c>
      <c r="E1376" s="1" t="s">
        <v>3547</v>
      </c>
      <c r="F1376" s="1"/>
      <c r="G1376" s="1"/>
      <c r="H1376" s="1">
        <v>455</v>
      </c>
      <c r="L1376" t="str">
        <f t="shared" si="43"/>
        <v>&lt;p&gt;&lt;b&gt;nōbilis, -e&lt;/b&gt; &lt;i&gt;adj&lt;/i&gt; noble, well born&lt;/p&gt;</v>
      </c>
    </row>
    <row r="1377">
      <c r="A1377" s="1" t="s">
        <v>3548</v>
      </c>
      <c r="B1377" s="1" t="s">
        <v>54</v>
      </c>
      <c r="C1377" s="1" t="s">
        <v>3549</v>
      </c>
      <c r="D1377" s="1" t="str">
        <f t="shared" si="42"/>
        <v>nocturnal</v>
      </c>
      <c r="E1377" s="1" t="s">
        <v>3550</v>
      </c>
      <c r="F1377" s="1"/>
      <c r="G1377" s="1"/>
      <c r="H1377" s="1"/>
      <c r="L1377" t="str">
        <f t="shared" si="43"/>
        <v>&lt;p&gt;&lt;b&gt;nocturnālis, -e&lt;/b&gt; &lt;i&gt;adj&lt;/i&gt; nocturnal&lt;/p&gt;</v>
      </c>
    </row>
    <row r="1378">
      <c r="A1378" s="1" t="s">
        <v>3551</v>
      </c>
      <c r="B1378" s="1" t="s">
        <v>54</v>
      </c>
      <c r="C1378" s="1" t="s">
        <v>3552</v>
      </c>
      <c r="D1378" s="1" t="str">
        <f t="shared" si="42"/>
        <v>nocturnal, at night, in the night</v>
      </c>
      <c r="E1378" s="1" t="s">
        <v>3551</v>
      </c>
      <c r="F1378" s="1"/>
      <c r="G1378" s="1"/>
      <c r="H1378" s="1"/>
      <c r="L1378" t="str">
        <f t="shared" si="43"/>
        <v>&lt;p&gt;&lt;b&gt;nocturnus, -a, -um&lt;/b&gt; &lt;i&gt;adj&lt;/i&gt; nocturnal, at night, in the night&lt;/p&gt;</v>
      </c>
    </row>
    <row r="1379">
      <c r="A1379" s="1" t="s">
        <v>3553</v>
      </c>
      <c r="B1379" s="1" t="s">
        <v>19</v>
      </c>
      <c r="C1379" s="1" t="s">
        <v>3554</v>
      </c>
      <c r="D1379" s="1" t="str">
        <f t="shared" si="42"/>
        <v>tie in a knot</v>
      </c>
      <c r="E1379" s="1" t="s">
        <v>3555</v>
      </c>
      <c r="F1379" s="1"/>
      <c r="G1379" s="1"/>
      <c r="H1379" s="1"/>
      <c r="L1379" t="str">
        <f t="shared" si="43"/>
        <v>&lt;p&gt;&lt;b&gt;nōdō, -āre, -āvī, -ātum&lt;/b&gt; &lt;i&gt;vt&lt;/i&gt; tie in a knot&lt;/p&gt;</v>
      </c>
    </row>
    <row r="1380">
      <c r="A1380" s="1" t="s">
        <v>3556</v>
      </c>
      <c r="B1380" s="1" t="s">
        <v>81</v>
      </c>
      <c r="C1380" s="1" t="s">
        <v>3557</v>
      </c>
      <c r="D1380" s="1" t="str">
        <f t="shared" si="42"/>
        <v>knot; (hair) bun</v>
      </c>
      <c r="E1380" s="1" t="s">
        <v>3558</v>
      </c>
      <c r="F1380" s="1"/>
      <c r="G1380" s="1"/>
      <c r="H1380" s="1"/>
      <c r="L1380" t="str">
        <f t="shared" si="43"/>
        <v>&lt;p&gt;&lt;b&gt;nōdus, -ī&lt;/b&gt; &lt;i&gt;masc&lt;/i&gt; knot; (hair) bun&lt;/p&gt;</v>
      </c>
    </row>
    <row r="1381">
      <c r="A1381" s="1" t="s">
        <v>3559</v>
      </c>
      <c r="B1381" s="1" t="s">
        <v>19</v>
      </c>
      <c r="C1381" s="1" t="s">
        <v>3560</v>
      </c>
      <c r="D1381" s="1" t="str">
        <f t="shared" si="42"/>
        <v>be unwilling, not want, refuse to</v>
      </c>
      <c r="E1381" s="1" t="s">
        <v>3559</v>
      </c>
      <c r="F1381" s="1"/>
      <c r="G1381" s="1"/>
      <c r="H1381" s="1">
        <v>458</v>
      </c>
      <c r="L1381" t="str">
        <f t="shared" si="43"/>
        <v>&lt;p&gt;&lt;b&gt;nōlō, nōlle, nōluī&lt;/b&gt; &lt;i&gt;vt&lt;/i&gt; be unwilling, not want, refuse to&lt;/p&gt;</v>
      </c>
    </row>
    <row r="1382">
      <c r="A1382" s="1" t="s">
        <v>3561</v>
      </c>
      <c r="B1382" s="1" t="s">
        <v>81</v>
      </c>
      <c r="C1382" s="1" t="s">
        <v>3562</v>
      </c>
      <c r="D1382" s="1" t="str">
        <f t="shared" si="42"/>
        <v>nomads, certain wandering pastoral tribes e.g. Numidians</v>
      </c>
      <c r="E1382" s="1" t="s">
        <v>3563</v>
      </c>
      <c r="F1382" s="1" t="s">
        <v>191</v>
      </c>
      <c r="G1382" s="1"/>
      <c r="H1382" s="1"/>
      <c r="L1382" t="str">
        <f t="shared" si="43"/>
        <v>&lt;p&gt;&lt;b&gt;Nomadēs, -um&lt;/b&gt; &lt;i&gt;masc&lt;/i&gt; nomads, certain wandering pastoral tribes e.g. Numidians&lt;/p&gt;</v>
      </c>
    </row>
    <row r="1383">
      <c r="A1383" s="1" t="s">
        <v>3564</v>
      </c>
      <c r="B1383" s="1" t="s">
        <v>15</v>
      </c>
      <c r="C1383" s="1" t="s">
        <v>3565</v>
      </c>
      <c r="D1383" s="1" t="str">
        <f t="shared" si="42"/>
        <v>name</v>
      </c>
      <c r="E1383" s="1" t="s">
        <v>3566</v>
      </c>
      <c r="F1383" s="1"/>
      <c r="G1383" s="1"/>
      <c r="H1383" s="1">
        <v>135</v>
      </c>
      <c r="L1383" t="str">
        <f t="shared" si="43"/>
        <v>&lt;p&gt;&lt;b&gt;nōmen, -inis&lt;/b&gt; &lt;i&gt;neut&lt;/i&gt; name&lt;/p&gt;</v>
      </c>
    </row>
    <row r="1384">
      <c r="A1384" s="1" t="s">
        <v>3567</v>
      </c>
      <c r="B1384" s="1" t="s">
        <v>93</v>
      </c>
      <c r="C1384" s="1" t="s">
        <v>3568</v>
      </c>
      <c r="D1384" s="1" t="str">
        <f t="shared" si="42"/>
        <v>by name, called</v>
      </c>
      <c r="E1384" s="1" t="s">
        <v>3567</v>
      </c>
      <c r="F1384" s="1"/>
      <c r="G1384" s="1"/>
      <c r="H1384" s="1"/>
      <c r="L1384" t="str">
        <f t="shared" si="43"/>
        <v>&lt;p&gt;&lt;b&gt;nōmine&lt;/b&gt; &lt;i&gt;adv&lt;/i&gt; by name, called&lt;/p&gt;</v>
      </c>
    </row>
    <row r="1385">
      <c r="A1385" s="1" t="s">
        <v>3569</v>
      </c>
      <c r="B1385" s="1" t="s">
        <v>19</v>
      </c>
      <c r="C1385" s="1" t="s">
        <v>3570</v>
      </c>
      <c r="D1385" s="1" t="str">
        <f t="shared" si="42"/>
        <v>name, call</v>
      </c>
      <c r="E1385" s="1" t="s">
        <v>3571</v>
      </c>
      <c r="F1385" s="1"/>
      <c r="G1385" s="1"/>
      <c r="H1385" s="1"/>
      <c r="L1385" t="str">
        <f t="shared" si="43"/>
        <v>&lt;p&gt;&lt;b&gt;nōminō, -āre, -āvī, -ātum&lt;/b&gt; &lt;i&gt;vt&lt;/i&gt; name, call&lt;/p&gt;</v>
      </c>
    </row>
    <row r="1386">
      <c r="A1386" s="1" t="s">
        <v>3572</v>
      </c>
      <c r="B1386" s="1" t="s">
        <v>93</v>
      </c>
      <c r="C1386" s="1" t="s">
        <v>3573</v>
      </c>
      <c r="D1386" s="1" t="str">
        <f t="shared" si="42"/>
        <v>not, no; &lt;b&gt;nōn sōlum… sed etiam&lt;/b&gt; not only… but also</v>
      </c>
      <c r="E1386" s="1" t="s">
        <v>3572</v>
      </c>
      <c r="F1386" s="1"/>
      <c r="G1386" s="1"/>
      <c r="H1386" s="1">
        <v>6</v>
      </c>
      <c r="L1386" t="str">
        <f t="shared" si="43"/>
        <v>&lt;p&gt;&lt;b&gt;nōn&lt;/b&gt; &lt;i&gt;adv&lt;/i&gt; not, no; &lt;b&gt;nōn sōlum… sed etiam&lt;/b&gt; not only… but also&lt;/p&gt;</v>
      </c>
    </row>
    <row r="1387">
      <c r="A1387" s="1" t="s">
        <v>3574</v>
      </c>
      <c r="B1387" s="1" t="s">
        <v>93</v>
      </c>
      <c r="C1387" s="1" t="s">
        <v>3575</v>
      </c>
      <c r="D1387" s="1" t="str">
        <f t="shared" si="42"/>
        <v>not yet</v>
      </c>
      <c r="E1387" s="1" t="s">
        <v>3574</v>
      </c>
      <c r="F1387" s="1"/>
      <c r="G1387" s="1"/>
      <c r="H1387" s="1">
        <v>436</v>
      </c>
      <c r="L1387" t="str">
        <f t="shared" si="43"/>
        <v>&lt;p&gt;&lt;b&gt;nōndum&lt;/b&gt; &lt;i&gt;adv&lt;/i&gt; not yet&lt;/p&gt;</v>
      </c>
    </row>
    <row r="1388">
      <c r="A1388" s="1" t="s">
        <v>3576</v>
      </c>
      <c r="B1388" s="1" t="s">
        <v>93</v>
      </c>
      <c r="C1388" s="1" t="s">
        <v>3577</v>
      </c>
      <c r="D1388" s="1" t="str">
        <f t="shared" si="42"/>
        <v>surely…? is it not true that…? (introduces a 'yes/no' question with an expected answer 'yes')</v>
      </c>
      <c r="E1388" s="1" t="s">
        <v>3576</v>
      </c>
      <c r="F1388" s="1"/>
      <c r="G1388" s="1"/>
      <c r="H1388" s="1"/>
      <c r="L1388" t="str">
        <f t="shared" si="43"/>
        <v>&lt;p&gt;&lt;b&gt;nōnne&lt;/b&gt; &lt;i&gt;adv&lt;/i&gt; surely…? is it not true that…? (introduces a 'yes/no' question with an expected answer 'yes')&lt;/p&gt;</v>
      </c>
    </row>
    <row r="1389">
      <c r="A1389" s="1" t="s">
        <v>3578</v>
      </c>
      <c r="B1389" s="1" t="s">
        <v>93</v>
      </c>
      <c r="C1389" s="1" t="s">
        <v>277</v>
      </c>
      <c r="D1389" s="1" t="str">
        <f t="shared" si="42"/>
        <v>sometimes</v>
      </c>
      <c r="E1389" s="1" t="s">
        <v>3578</v>
      </c>
      <c r="F1389" s="1"/>
      <c r="G1389" s="1"/>
      <c r="H1389" s="1"/>
      <c r="L1389" t="str">
        <f t="shared" si="43"/>
        <v>&lt;p&gt;&lt;b&gt;nōnnumquam&lt;/b&gt; &lt;i&gt;adv&lt;/i&gt; sometimes&lt;/p&gt;</v>
      </c>
    </row>
    <row r="1390">
      <c r="A1390" s="1" t="s">
        <v>3579</v>
      </c>
      <c r="B1390" s="1" t="s">
        <v>279</v>
      </c>
      <c r="C1390" s="1" t="s">
        <v>3580</v>
      </c>
      <c r="D1390" s="1" t="str">
        <f t="shared" si="42"/>
        <v>we, us</v>
      </c>
      <c r="E1390" s="1" t="s">
        <v>3579</v>
      </c>
      <c r="F1390" s="1"/>
      <c r="G1390" s="1"/>
      <c r="H1390" s="1">
        <v>51</v>
      </c>
      <c r="L1390" t="str">
        <f t="shared" si="43"/>
        <v>&lt;p&gt;&lt;b&gt;nōs, (acc.) nōs, (gen.) nostrum, (dat.) nōbīs, (abl.) nōbīs&lt;/b&gt; &lt;i&gt;pron&lt;/i&gt; we, us&lt;/p&gt;</v>
      </c>
    </row>
    <row r="1391">
      <c r="A1391" s="1" t="s">
        <v>3581</v>
      </c>
      <c r="B1391" s="1" t="s">
        <v>19</v>
      </c>
      <c r="C1391" s="1" t="s">
        <v>3582</v>
      </c>
      <c r="D1391" s="1" t="str">
        <f t="shared" si="42"/>
        <v>get to know, learn, find out</v>
      </c>
      <c r="E1391" s="1" t="s">
        <v>3583</v>
      </c>
      <c r="F1391" s="1"/>
      <c r="G1391" s="1"/>
      <c r="H1391" s="1">
        <v>347</v>
      </c>
      <c r="L1391" t="str">
        <f t="shared" si="43"/>
        <v>&lt;p&gt;&lt;b&gt;nōscō, -scere, -vī, -tum&lt;/b&gt; &lt;i&gt;vt&lt;/i&gt; get to know, learn, find out&lt;/p&gt;</v>
      </c>
    </row>
    <row r="1392">
      <c r="A1392" s="1" t="s">
        <v>3584</v>
      </c>
      <c r="B1392" s="1" t="s">
        <v>54</v>
      </c>
      <c r="C1392" s="1" t="s">
        <v>3585</v>
      </c>
      <c r="D1392" s="1" t="str">
        <f t="shared" si="42"/>
        <v>our</v>
      </c>
      <c r="E1392" s="1" t="s">
        <v>3584</v>
      </c>
      <c r="F1392" s="1"/>
      <c r="G1392" s="1"/>
      <c r="H1392" s="1">
        <v>52</v>
      </c>
      <c r="L1392" t="str">
        <f t="shared" si="43"/>
        <v>&lt;p&gt;&lt;b&gt;noster, nostra, nostrum&lt;/b&gt; &lt;i&gt;adj&lt;/i&gt; our&lt;/p&gt;</v>
      </c>
    </row>
    <row r="1393">
      <c r="A1393" s="1" t="s">
        <v>3586</v>
      </c>
      <c r="B1393" s="1" t="s">
        <v>54</v>
      </c>
      <c r="C1393" s="1" t="s">
        <v>3587</v>
      </c>
      <c r="D1393" s="1" t="str">
        <f t="shared" si="42"/>
        <v>well known, famous</v>
      </c>
      <c r="E1393" s="1" t="s">
        <v>3586</v>
      </c>
      <c r="F1393" s="1"/>
      <c r="G1393" s="1"/>
      <c r="H1393" s="1">
        <v>477</v>
      </c>
      <c r="L1393" t="str">
        <f t="shared" si="43"/>
        <v>&lt;p&gt;&lt;b&gt;nōtus, -a, -um&lt;/b&gt; &lt;i&gt;adj&lt;/i&gt; well known, famous&lt;/p&gt;</v>
      </c>
    </row>
    <row r="1394">
      <c r="A1394" s="1" t="s">
        <v>3588</v>
      </c>
      <c r="B1394" s="1" t="s">
        <v>54</v>
      </c>
      <c r="C1394" s="1" t="s">
        <v>3589</v>
      </c>
      <c r="D1394" s="1" t="str">
        <f t="shared" si="42"/>
        <v>November</v>
      </c>
      <c r="E1394" s="1" t="s">
        <v>3588</v>
      </c>
      <c r="F1394" s="1" t="s">
        <v>228</v>
      </c>
      <c r="G1394" s="1"/>
      <c r="H1394" s="1"/>
      <c r="L1394" t="str">
        <f t="shared" si="43"/>
        <v>&lt;p&gt;&lt;b&gt;November, Novembris&lt;/b&gt; &lt;i&gt;adj&lt;/i&gt; November&lt;/p&gt;</v>
      </c>
    </row>
    <row r="1395">
      <c r="A1395" s="1" t="s">
        <v>3590</v>
      </c>
      <c r="B1395" s="1" t="s">
        <v>54</v>
      </c>
      <c r="C1395" s="1" t="s">
        <v>3591</v>
      </c>
      <c r="D1395" s="1" t="str">
        <f t="shared" si="42"/>
        <v>last, final</v>
      </c>
      <c r="E1395" s="1" t="s">
        <v>3590</v>
      </c>
      <c r="F1395" s="1"/>
      <c r="G1395" s="1"/>
      <c r="H1395" s="1"/>
      <c r="L1395" t="str">
        <f t="shared" si="43"/>
        <v>&lt;p&gt;&lt;b&gt;novissimus, -a, -um&lt;/b&gt; &lt;i&gt;adj&lt;/i&gt; last, final&lt;/p&gt;</v>
      </c>
    </row>
    <row r="1396">
      <c r="A1396" s="1" t="s">
        <v>3592</v>
      </c>
      <c r="B1396" s="1" t="s">
        <v>19</v>
      </c>
      <c r="C1396" s="1" t="s">
        <v>3593</v>
      </c>
      <c r="D1396" s="1" t="str">
        <f t="shared" si="42"/>
        <v>make new, renovate; &lt;b&gt;rēs novāre&lt;/b&gt; make a revolution, overthrow the existing order</v>
      </c>
      <c r="E1396" s="1" t="s">
        <v>3594</v>
      </c>
      <c r="F1396" s="1"/>
      <c r="G1396" s="1"/>
      <c r="H1396" s="1"/>
      <c r="L1396" t="str">
        <f t="shared" si="43"/>
        <v>&lt;p&gt;&lt;b&gt;novō, -āre, -āvī, -ātum&lt;/b&gt; &lt;i&gt;vt&lt;/i&gt; make new, renovate; &lt;b&gt;rēs novāre&lt;/b&gt; make a revolution, overthrow the existing order&lt;/p&gt;</v>
      </c>
    </row>
    <row r="1397">
      <c r="A1397" s="1" t="s">
        <v>3595</v>
      </c>
      <c r="B1397" s="1" t="s">
        <v>54</v>
      </c>
      <c r="C1397" s="1" t="s">
        <v>3596</v>
      </c>
      <c r="D1397" s="1" t="str">
        <f t="shared" si="42"/>
        <v>new</v>
      </c>
      <c r="E1397" s="1" t="s">
        <v>3595</v>
      </c>
      <c r="F1397" s="1"/>
      <c r="G1397" s="1"/>
      <c r="H1397" s="1">
        <v>139</v>
      </c>
      <c r="L1397" t="str">
        <f t="shared" si="43"/>
        <v>&lt;p&gt;&lt;b&gt;novus, -a, -um&lt;/b&gt; &lt;i&gt;adj&lt;/i&gt; new&lt;/p&gt;</v>
      </c>
    </row>
    <row r="1398">
      <c r="A1398" s="1" t="s">
        <v>3597</v>
      </c>
      <c r="B1398" s="1" t="s">
        <v>85</v>
      </c>
      <c r="C1398" s="1" t="s">
        <v>3598</v>
      </c>
      <c r="D1398" s="1" t="str">
        <f t="shared" si="42"/>
        <v>night</v>
      </c>
      <c r="E1398" s="1" t="s">
        <v>3597</v>
      </c>
      <c r="F1398" s="1"/>
      <c r="G1398" s="1"/>
      <c r="H1398" s="1">
        <v>119</v>
      </c>
      <c r="L1398" t="str">
        <f t="shared" si="43"/>
        <v>&lt;p&gt;&lt;b&gt;nox, noctis&lt;/b&gt; &lt;i&gt;fem&lt;/i&gt; night&lt;/p&gt;</v>
      </c>
    </row>
    <row r="1399">
      <c r="A1399" s="1" t="s">
        <v>3599</v>
      </c>
      <c r="B1399" s="1" t="s">
        <v>85</v>
      </c>
      <c r="C1399" s="1" t="s">
        <v>3600</v>
      </c>
      <c r="D1399" s="1" t="str">
        <f t="shared" si="42"/>
        <v>cloud</v>
      </c>
      <c r="E1399" s="1" t="s">
        <v>3599</v>
      </c>
      <c r="F1399" s="1"/>
      <c r="G1399" s="1"/>
      <c r="H1399" s="1"/>
      <c r="L1399" t="str">
        <f t="shared" si="43"/>
        <v>&lt;p&gt;&lt;b&gt;nūbēs, nūbis&lt;/b&gt; &lt;i&gt;fem&lt;/i&gt; cloud&lt;/p&gt;</v>
      </c>
    </row>
    <row r="1400">
      <c r="A1400" s="1" t="s">
        <v>3601</v>
      </c>
      <c r="B1400" s="1" t="s">
        <v>15</v>
      </c>
      <c r="C1400" s="1" t="s">
        <v>3602</v>
      </c>
      <c r="D1400" s="1" t="str">
        <f t="shared" si="42"/>
        <v>clouds</v>
      </c>
      <c r="E1400" s="1" t="s">
        <v>3603</v>
      </c>
      <c r="F1400" s="1"/>
      <c r="G1400" s="1"/>
      <c r="H1400" s="1"/>
      <c r="L1400" t="str">
        <f t="shared" si="43"/>
        <v>&lt;p&gt;&lt;b&gt;nūbila, -ōrum&lt;/b&gt; &lt;i&gt;neut&lt;/i&gt; clouds&lt;/p&gt;</v>
      </c>
    </row>
    <row r="1401">
      <c r="A1401" s="1" t="s">
        <v>3604</v>
      </c>
      <c r="B1401" s="1" t="s">
        <v>54</v>
      </c>
      <c r="C1401" s="1" t="s">
        <v>3605</v>
      </c>
      <c r="D1401" s="1" t="str">
        <f t="shared" si="42"/>
        <v>no, not any</v>
      </c>
      <c r="E1401" s="1" t="s">
        <v>3604</v>
      </c>
      <c r="F1401" s="1"/>
      <c r="G1401" s="1"/>
      <c r="H1401" s="1">
        <v>49</v>
      </c>
      <c r="L1401" t="str">
        <f t="shared" si="43"/>
        <v>&lt;p&gt;&lt;b&gt;nūllus, -a, -um&lt;/b&gt; &lt;i&gt;adj&lt;/i&gt; no, not any&lt;/p&gt;</v>
      </c>
    </row>
    <row r="1402">
      <c r="A1402" s="1" t="s">
        <v>3606</v>
      </c>
      <c r="B1402" s="1" t="s">
        <v>93</v>
      </c>
      <c r="C1402" s="1" t="s">
        <v>3607</v>
      </c>
      <c r="D1402" s="1" t="str">
        <f t="shared" si="42"/>
        <v xml:space="preserve">surely… not? is it really the case that…?  (introduces a 'yes/no' question with an expected answer 'no'); whether</v>
      </c>
      <c r="E1402" s="1" t="s">
        <v>3606</v>
      </c>
      <c r="F1402" s="1"/>
      <c r="G1402" s="1"/>
      <c r="H1402" s="1">
        <v>924</v>
      </c>
      <c r="L1402" t="str">
        <f t="shared" si="43"/>
        <v xml:space="preserve">&lt;p&gt;&lt;b&gt;num&lt;/b&gt; &lt;i&gt;adv&lt;/i&gt; surely… not? is it really the case that…?  (introduces a 'yes/no' question with an expected answer 'no'); whether&lt;/p&gt;</v>
      </c>
    </row>
    <row r="1403">
      <c r="A1403" s="1" t="s">
        <v>3608</v>
      </c>
      <c r="B1403" s="1" t="s">
        <v>15</v>
      </c>
      <c r="C1403" s="1" t="s">
        <v>3609</v>
      </c>
      <c r="D1403" s="1" t="str">
        <f t="shared" si="42"/>
        <v>divinity, divine will, divine power</v>
      </c>
      <c r="E1403" s="1" t="s">
        <v>3610</v>
      </c>
      <c r="F1403" s="1"/>
      <c r="G1403" s="1"/>
      <c r="H1403" s="1">
        <v>452</v>
      </c>
      <c r="L1403" t="str">
        <f t="shared" si="43"/>
        <v>&lt;p&gt;&lt;b&gt;nūmen, -inis&lt;/b&gt; &lt;i&gt;neut&lt;/i&gt; divinity, divine will, divine power&lt;/p&gt;</v>
      </c>
    </row>
    <row r="1404">
      <c r="A1404" s="1" t="s">
        <v>3611</v>
      </c>
      <c r="B1404" s="1" t="s">
        <v>19</v>
      </c>
      <c r="C1404" s="1" t="s">
        <v>3612</v>
      </c>
      <c r="D1404" s="1" t="str">
        <f t="shared" si="42"/>
        <v>count</v>
      </c>
      <c r="E1404" s="1" t="s">
        <v>3613</v>
      </c>
      <c r="F1404" s="1"/>
      <c r="G1404" s="1"/>
      <c r="H1404" s="1"/>
      <c r="L1404" t="str">
        <f t="shared" si="43"/>
        <v>&lt;p&gt;&lt;b&gt;numerō, -āre, -āvī, -ātum&lt;/b&gt; &lt;i&gt;vt&lt;/i&gt; count&lt;/p&gt;</v>
      </c>
    </row>
    <row r="1405">
      <c r="A1405" s="1" t="s">
        <v>3614</v>
      </c>
      <c r="B1405" s="1" t="s">
        <v>81</v>
      </c>
      <c r="C1405" s="1" t="s">
        <v>3615</v>
      </c>
      <c r="D1405" s="1" t="str">
        <f t="shared" si="42"/>
        <v>the Numidians, a people of northern Africa</v>
      </c>
      <c r="E1405" s="1" t="s">
        <v>3614</v>
      </c>
      <c r="F1405" s="1" t="s">
        <v>191</v>
      </c>
      <c r="G1405" s="1"/>
      <c r="H1405" s="1"/>
      <c r="L1405" t="str">
        <f t="shared" si="43"/>
        <v>&lt;p&gt;&lt;b&gt;Numidae, -ārum&lt;/b&gt; &lt;i&gt;masc&lt;/i&gt; the Numidians, a people of northern Africa&lt;/p&gt;</v>
      </c>
    </row>
    <row r="1406">
      <c r="A1406" s="1" t="s">
        <v>3616</v>
      </c>
      <c r="B1406" s="1" t="s">
        <v>93</v>
      </c>
      <c r="C1406" s="1" t="s">
        <v>3617</v>
      </c>
      <c r="D1406" s="1" t="str">
        <f t="shared" si="42"/>
        <v>never</v>
      </c>
      <c r="E1406" s="1" t="s">
        <v>3616</v>
      </c>
      <c r="F1406" s="1"/>
      <c r="G1406" s="1"/>
      <c r="H1406" s="1">
        <v>251</v>
      </c>
      <c r="L1406" t="str">
        <f t="shared" si="43"/>
        <v>&lt;p&gt;&lt;b&gt;numquam&lt;/b&gt; &lt;i&gt;adv&lt;/i&gt; never&lt;/p&gt;</v>
      </c>
    </row>
    <row r="1407">
      <c r="A1407" s="1" t="s">
        <v>3618</v>
      </c>
      <c r="B1407" s="1" t="s">
        <v>93</v>
      </c>
      <c r="C1407" s="1" t="s">
        <v>3619</v>
      </c>
      <c r="D1407" s="1" t="str">
        <f t="shared" si="42"/>
        <v>now</v>
      </c>
      <c r="E1407" s="1" t="s">
        <v>3618</v>
      </c>
      <c r="F1407" s="1"/>
      <c r="G1407" s="1"/>
      <c r="H1407" s="1">
        <v>50</v>
      </c>
      <c r="L1407" t="str">
        <f t="shared" si="43"/>
        <v>&lt;p&gt;&lt;b&gt;nunc&lt;/b&gt; &lt;i&gt;adv&lt;/i&gt; now&lt;/p&gt;</v>
      </c>
    </row>
    <row r="1408">
      <c r="A1408" s="1" t="s">
        <v>3620</v>
      </c>
      <c r="B1408" s="1" t="s">
        <v>85</v>
      </c>
      <c r="C1408" s="1" t="s">
        <v>3621</v>
      </c>
      <c r="D1408" s="1" t="str">
        <f t="shared" si="42"/>
        <v>female messenger</v>
      </c>
      <c r="E1408" s="1" t="s">
        <v>3622</v>
      </c>
      <c r="F1408" s="1"/>
      <c r="G1408" s="1"/>
      <c r="H1408" s="1"/>
      <c r="L1408" t="str">
        <f t="shared" si="43"/>
        <v>&lt;p&gt;&lt;b&gt;nūntia, -ae&lt;/b&gt; &lt;i&gt;fem&lt;/i&gt; female messenger&lt;/p&gt;</v>
      </c>
    </row>
    <row r="1409">
      <c r="A1409" s="1" t="s">
        <v>3623</v>
      </c>
      <c r="B1409" s="1" t="s">
        <v>19</v>
      </c>
      <c r="C1409" s="1" t="s">
        <v>3624</v>
      </c>
      <c r="D1409" s="1" t="str">
        <f t="shared" si="42"/>
        <v>announce, report</v>
      </c>
      <c r="E1409" s="1" t="s">
        <v>3625</v>
      </c>
      <c r="F1409" s="1"/>
      <c r="G1409" s="1"/>
      <c r="H1409" s="1"/>
      <c r="L1409" t="str">
        <f t="shared" si="43"/>
        <v>&lt;p&gt;&lt;b&gt;nūntiō, -āre, -āvī, -ātum&lt;/b&gt; &lt;i&gt;vt&lt;/i&gt; announce, report&lt;/p&gt;</v>
      </c>
    </row>
    <row r="1410">
      <c r="A1410" s="1" t="s">
        <v>3626</v>
      </c>
      <c r="B1410" s="1" t="s">
        <v>81</v>
      </c>
      <c r="C1410" s="1" t="s">
        <v>3627</v>
      </c>
      <c r="D1410" s="1" t="str">
        <f t="shared" si="42"/>
        <v>messenger; message</v>
      </c>
      <c r="E1410" s="1" t="s">
        <v>3628</v>
      </c>
      <c r="F1410" s="1"/>
      <c r="G1410" s="1"/>
      <c r="H1410" s="1">
        <v>919</v>
      </c>
      <c r="L1410" t="str">
        <f t="shared" si="43"/>
        <v>&lt;p&gt;&lt;b&gt;nūntius, -ī&lt;/b&gt; &lt;i&gt;masc&lt;/i&gt; messenger; message&lt;/p&gt;</v>
      </c>
    </row>
    <row r="1411">
      <c r="A1411" s="1" t="s">
        <v>3629</v>
      </c>
      <c r="B1411" s="1" t="s">
        <v>85</v>
      </c>
      <c r="C1411" s="1" t="s">
        <v>3630</v>
      </c>
      <c r="D1411" s="1" t="str">
        <f t="shared" si="42"/>
        <v>wedding, marriage</v>
      </c>
      <c r="E1411" s="1" t="s">
        <v>3631</v>
      </c>
      <c r="F1411" s="1"/>
      <c r="G1411" s="1"/>
      <c r="H1411" s="1"/>
      <c r="L1411" t="str">
        <f t="shared" si="43"/>
        <v>&lt;p&gt;&lt;b&gt;nūptiae, -ārum&lt;/b&gt; &lt;i&gt;fem&lt;/i&gt; wedding, marriage&lt;/p&gt;</v>
      </c>
    </row>
    <row r="1412">
      <c r="A1412" s="1" t="s">
        <v>3632</v>
      </c>
      <c r="B1412" s="1" t="s">
        <v>54</v>
      </c>
      <c r="C1412" s="1" t="s">
        <v>3633</v>
      </c>
      <c r="D1412" s="1" t="str">
        <f t="shared" ref="D1412:D1475" si="44">SUBSTITUTE(SUBSTITUTE(SUBSTITUTE(SUBSTITUTE(SUBSTITUTE(SUBSTITUTE(SUBSTITUTE(SUBSTITUTE(C1412,"*","&lt;b&gt;",1),"*","&lt;/b&gt;",1),"*","&lt;b&gt;",1),"*","&lt;/b&gt;",1),"*","&lt;b&gt;",1),"*","&lt;/b&gt;",1),"*","&lt;b&gt;",1),"*","&lt;/b&gt;",1)</f>
        <v>to do with a wedding or marriage</v>
      </c>
      <c r="E1412" s="1" t="s">
        <v>3634</v>
      </c>
      <c r="F1412" s="1"/>
      <c r="G1412" s="1"/>
      <c r="H1412" s="1"/>
      <c r="L1412" t="str">
        <f t="shared" ref="L1412:L1475" si="45">"&lt;p&gt;&lt;b&gt;"&amp;A1412&amp;"&lt;/b&gt; &lt;i&gt;"&amp;B1412&amp;"&lt;/i&gt; "&amp;D1412&amp;"&lt;/p&gt;"</f>
        <v>&lt;p&gt;&lt;b&gt;nūptiālis, -e&lt;/b&gt; &lt;i&gt;adj&lt;/i&gt; to do with a wedding or marriage&lt;/p&gt;</v>
      </c>
    </row>
    <row r="1413">
      <c r="A1413" s="1" t="s">
        <v>3635</v>
      </c>
      <c r="B1413" s="1" t="s">
        <v>93</v>
      </c>
      <c r="C1413" s="1" t="s">
        <v>3636</v>
      </c>
      <c r="D1413" s="1" t="str">
        <f t="shared" si="44"/>
        <v>nowhere</v>
      </c>
      <c r="E1413" s="1" t="s">
        <v>3635</v>
      </c>
      <c r="F1413" s="1"/>
      <c r="G1413" s="1"/>
      <c r="H1413" s="1"/>
      <c r="L1413" t="str">
        <f t="shared" si="45"/>
        <v>&lt;p&gt;&lt;b&gt;nusquam&lt;/b&gt; &lt;i&gt;adv&lt;/i&gt; nowhere&lt;/p&gt;</v>
      </c>
    </row>
    <row r="1414">
      <c r="A1414" s="1" t="s">
        <v>3637</v>
      </c>
      <c r="B1414" s="1" t="s">
        <v>19</v>
      </c>
      <c r="C1414" s="1" t="s">
        <v>3638</v>
      </c>
      <c r="D1414" s="1" t="str">
        <f t="shared" si="44"/>
        <v>nourish, feed</v>
      </c>
      <c r="E1414" s="1" t="s">
        <v>3639</v>
      </c>
      <c r="F1414" s="1"/>
      <c r="G1414" s="1"/>
      <c r="H1414" s="1"/>
      <c r="L1414" t="str">
        <f t="shared" si="45"/>
        <v>&lt;p&gt;&lt;b&gt;nūtriō, -īre, -īvī, -ītum&lt;/b&gt; &lt;i&gt;vt&lt;/i&gt; nourish, feed&lt;/p&gt;</v>
      </c>
    </row>
    <row r="1415">
      <c r="A1415" s="1" t="s">
        <v>3640</v>
      </c>
      <c r="B1415" s="1" t="s">
        <v>85</v>
      </c>
      <c r="C1415" s="1" t="s">
        <v>3641</v>
      </c>
      <c r="D1415" s="1" t="str">
        <f t="shared" si="44"/>
        <v>nurse</v>
      </c>
      <c r="E1415" s="1" t="s">
        <v>3640</v>
      </c>
      <c r="F1415" s="1"/>
      <c r="G1415" s="1"/>
      <c r="H1415" s="1"/>
      <c r="L1415" t="str">
        <f t="shared" si="45"/>
        <v>&lt;p&gt;&lt;b&gt;nūtrīx, nūtrīcis&lt;/b&gt; &lt;i&gt;fem&lt;/i&gt; nurse&lt;/p&gt;</v>
      </c>
    </row>
    <row r="1416">
      <c r="A1416" s="1" t="s">
        <v>3642</v>
      </c>
      <c r="B1416" s="1" t="s">
        <v>85</v>
      </c>
      <c r="C1416" s="1" t="s">
        <v>3643</v>
      </c>
      <c r="D1416" s="1" t="str">
        <f t="shared" si="44"/>
        <v>nymph</v>
      </c>
      <c r="E1416" s="1" t="s">
        <v>3644</v>
      </c>
      <c r="F1416" s="1"/>
      <c r="G1416" s="1"/>
      <c r="H1416" s="1"/>
      <c r="L1416" t="str">
        <f t="shared" si="45"/>
        <v>&lt;p&gt;&lt;b&gt;nympha, -ae&lt;/b&gt; &lt;i&gt;fem&lt;/i&gt; nymph&lt;/p&gt;</v>
      </c>
    </row>
    <row r="1417">
      <c r="A1417" s="1" t="s">
        <v>3645</v>
      </c>
      <c r="B1417" s="1"/>
      <c r="C1417" s="1"/>
      <c r="D1417" s="1" t="str">
        <f t="shared" si="44"/>
        <v/>
      </c>
      <c r="E1417" s="1" t="s">
        <v>3645</v>
      </c>
      <c r="F1417" s="1"/>
      <c r="G1417" s="1" t="s">
        <v>10</v>
      </c>
      <c r="H1417" s="1"/>
      <c r="L1417" t="str">
        <f t="shared" si="45"/>
        <v>&lt;p&gt;&lt;b&gt;O&lt;/b&gt; &lt;i&gt;&lt;/i&gt; &lt;/p&gt;</v>
      </c>
    </row>
    <row r="1418">
      <c r="A1418" s="1" t="s">
        <v>3646</v>
      </c>
      <c r="B1418" s="1" t="s">
        <v>12</v>
      </c>
      <c r="C1418" s="1" t="s">
        <v>3647</v>
      </c>
      <c r="D1418" s="1" t="str">
        <f t="shared" si="44"/>
        <v>on account of (+ acc.); &lt;b&gt;quam ob rem&lt;/b&gt; because of this</v>
      </c>
      <c r="E1418" s="1" t="s">
        <v>3646</v>
      </c>
      <c r="F1418" s="1"/>
      <c r="G1418" s="1"/>
      <c r="H1418" s="1">
        <v>449</v>
      </c>
      <c r="L1418" t="str">
        <f t="shared" si="45"/>
        <v>&lt;p&gt;&lt;b&gt;ob&lt;/b&gt; &lt;i&gt;prep&lt;/i&gt; on account of (+ acc.); &lt;b&gt;quam ob rem&lt;/b&gt; because of this&lt;/p&gt;</v>
      </c>
    </row>
    <row r="1419">
      <c r="A1419" s="1" t="s">
        <v>3648</v>
      </c>
      <c r="B1419" s="1" t="s">
        <v>19</v>
      </c>
      <c r="C1419" s="1" t="s">
        <v>3649</v>
      </c>
      <c r="D1419" s="1" t="str">
        <f t="shared" si="44"/>
        <v>throw before, cast</v>
      </c>
      <c r="E1419" s="1" t="s">
        <v>3650</v>
      </c>
      <c r="F1419" s="1"/>
      <c r="G1419" s="1"/>
      <c r="H1419" s="1"/>
      <c r="L1419" t="str">
        <f t="shared" si="45"/>
        <v>&lt;p&gt;&lt;b&gt;obiciō, -icere, -jēcī, -jectum&lt;/b&gt; &lt;i&gt;vt&lt;/i&gt; throw before, cast&lt;/p&gt;</v>
      </c>
    </row>
    <row r="1420">
      <c r="A1420" s="1" t="s">
        <v>3651</v>
      </c>
      <c r="B1420" s="1" t="s">
        <v>81</v>
      </c>
      <c r="C1420" s="1" t="s">
        <v>2957</v>
      </c>
      <c r="D1420" s="1" t="str">
        <f t="shared" si="44"/>
        <v>death</v>
      </c>
      <c r="E1420" s="1" t="s">
        <v>3652</v>
      </c>
      <c r="F1420" s="1"/>
      <c r="G1420" s="1"/>
      <c r="H1420" s="1"/>
      <c r="L1420" t="str">
        <f t="shared" si="45"/>
        <v>&lt;p&gt;&lt;b&gt;obitus, -ūs&lt;/b&gt; &lt;i&gt;masc&lt;/i&gt; death&lt;/p&gt;</v>
      </c>
    </row>
    <row r="1421">
      <c r="A1421" s="1" t="s">
        <v>3653</v>
      </c>
      <c r="B1421" s="1" t="s">
        <v>19</v>
      </c>
      <c r="C1421" s="1" t="s">
        <v>3654</v>
      </c>
      <c r="D1421" s="1" t="str">
        <f t="shared" si="44"/>
        <v>lose one's speech, become silent</v>
      </c>
      <c r="E1421" s="1" t="s">
        <v>3655</v>
      </c>
      <c r="F1421" s="1"/>
      <c r="G1421" s="1"/>
      <c r="H1421" s="1"/>
      <c r="L1421" t="str">
        <f t="shared" si="45"/>
        <v>&lt;p&gt;&lt;b&gt;obmūtēscō, -ēscere, -uī&lt;/b&gt; &lt;i&gt;vt&lt;/i&gt; lose one's speech, become silent&lt;/p&gt;</v>
      </c>
    </row>
    <row r="1422">
      <c r="A1422" s="1" t="s">
        <v>3656</v>
      </c>
      <c r="B1422" s="1" t="s">
        <v>54</v>
      </c>
      <c r="C1422" s="1" t="s">
        <v>3657</v>
      </c>
      <c r="D1422" s="1" t="str">
        <f t="shared" si="44"/>
        <v>struggling, with great effort; resolute, firm</v>
      </c>
      <c r="E1422" s="1" t="s">
        <v>3656</v>
      </c>
      <c r="F1422" s="1"/>
      <c r="G1422" s="1"/>
      <c r="H1422" s="1"/>
      <c r="L1422" t="str">
        <f t="shared" si="45"/>
        <v>&lt;p&gt;&lt;b&gt;obnīxus, -a, -um&lt;/b&gt; &lt;i&gt;adj&lt;/i&gt; struggling, with great effort; resolute, firm&lt;/p&gt;</v>
      </c>
    </row>
    <row r="1423">
      <c r="A1423" s="1" t="s">
        <v>3658</v>
      </c>
      <c r="B1423" s="1" t="s">
        <v>103</v>
      </c>
      <c r="C1423" s="1" t="s">
        <v>3659</v>
      </c>
      <c r="D1423" s="1" t="str">
        <f t="shared" si="44"/>
        <v>arise, spring up</v>
      </c>
      <c r="E1423" s="1" t="s">
        <v>3660</v>
      </c>
      <c r="F1423" s="1"/>
      <c r="G1423" s="1"/>
      <c r="H1423" s="1"/>
      <c r="L1423" t="str">
        <f t="shared" si="45"/>
        <v>&lt;p&gt;&lt;b&gt;oborior, -īrī, -tus&lt;/b&gt; &lt;i&gt;v dep&lt;/i&gt; arise, spring up&lt;/p&gt;</v>
      </c>
    </row>
    <row r="1424">
      <c r="A1424" s="1" t="s">
        <v>3661</v>
      </c>
      <c r="B1424" s="1" t="s">
        <v>54</v>
      </c>
      <c r="C1424" s="1" t="s">
        <v>3662</v>
      </c>
      <c r="D1424" s="1" t="str">
        <f t="shared" si="44"/>
        <v>foul, ill-omened, polluted</v>
      </c>
      <c r="E1424" s="1" t="s">
        <v>3661</v>
      </c>
      <c r="F1424" s="1"/>
      <c r="G1424" s="1"/>
      <c r="H1424" s="1"/>
      <c r="L1424" t="str">
        <f t="shared" si="45"/>
        <v>&lt;p&gt;&lt;b&gt;obscēnus, -a, -um&lt;/b&gt; &lt;i&gt;adj&lt;/i&gt; foul, ill-omened, polluted&lt;/p&gt;</v>
      </c>
    </row>
    <row r="1425">
      <c r="A1425" s="1" t="s">
        <v>3663</v>
      </c>
      <c r="B1425" s="1" t="s">
        <v>54</v>
      </c>
      <c r="C1425" s="1" t="s">
        <v>3664</v>
      </c>
      <c r="D1425" s="1" t="str">
        <f t="shared" si="44"/>
        <v>dim, dark, shadowy</v>
      </c>
      <c r="E1425" s="1" t="s">
        <v>3663</v>
      </c>
      <c r="F1425" s="1"/>
      <c r="G1425" s="1"/>
      <c r="H1425" s="1"/>
      <c r="L1425" t="str">
        <f t="shared" si="45"/>
        <v>&lt;p&gt;&lt;b&gt;obscūrus, -a, -um&lt;/b&gt; &lt;i&gt;adj&lt;/i&gt; dim, dark, shadowy&lt;/p&gt;</v>
      </c>
    </row>
    <row r="1426">
      <c r="A1426" s="1" t="s">
        <v>3665</v>
      </c>
      <c r="B1426" s="1" t="s">
        <v>19</v>
      </c>
      <c r="C1426" s="1" t="s">
        <v>3666</v>
      </c>
      <c r="D1426" s="1" t="str">
        <f t="shared" si="44"/>
        <v>oppose, hinder, stand in the way of (+ dat.)</v>
      </c>
      <c r="E1426" s="1" t="s">
        <v>3667</v>
      </c>
      <c r="F1426" s="1"/>
      <c r="G1426" s="1"/>
      <c r="H1426" s="1"/>
      <c r="L1426" t="str">
        <f t="shared" si="45"/>
        <v>&lt;p&gt;&lt;b&gt;obstō, -āre, -itī&lt;/b&gt; &lt;i&gt;vt&lt;/i&gt; oppose, hinder, stand in the way of (+ dat.)&lt;/p&gt;</v>
      </c>
    </row>
    <row r="1427">
      <c r="A1427" s="1" t="s">
        <v>3668</v>
      </c>
      <c r="B1427" s="1" t="s">
        <v>19</v>
      </c>
      <c r="C1427" s="1" t="s">
        <v>3669</v>
      </c>
      <c r="D1427" s="1" t="str">
        <f t="shared" si="44"/>
        <v>block up, barricade</v>
      </c>
      <c r="E1427" s="1" t="s">
        <v>3670</v>
      </c>
      <c r="F1427" s="1"/>
      <c r="G1427" s="1"/>
      <c r="H1427" s="1"/>
      <c r="L1427" t="str">
        <f t="shared" si="45"/>
        <v>&lt;p&gt;&lt;b&gt;obstruō, -uere, -ūxī, -ūctum&lt;/b&gt; &lt;i&gt;vt&lt;/i&gt; block up, barricade&lt;/p&gt;</v>
      </c>
    </row>
    <row r="1428">
      <c r="A1428" s="1" t="s">
        <v>3671</v>
      </c>
      <c r="B1428" s="1" t="s">
        <v>27</v>
      </c>
      <c r="C1428" s="1" t="s">
        <v>3672</v>
      </c>
      <c r="D1428" s="1" t="str">
        <f t="shared" si="44"/>
        <v>&lt;b&gt;offerō&lt;/b&gt;</v>
      </c>
      <c r="E1428" s="1" t="s">
        <v>3671</v>
      </c>
      <c r="F1428" s="1"/>
      <c r="G1428" s="1" t="s">
        <v>10</v>
      </c>
      <c r="H1428" s="1"/>
      <c r="L1428" t="str">
        <f t="shared" si="45"/>
        <v>&lt;p&gt;&lt;b&gt;obtulit&lt;/b&gt; &lt;i&gt;see&lt;/i&gt; &lt;b&gt;offerō&lt;/b&gt;&lt;/p&gt;</v>
      </c>
    </row>
    <row r="1429">
      <c r="A1429" s="1" t="s">
        <v>3673</v>
      </c>
      <c r="B1429" s="1" t="s">
        <v>85</v>
      </c>
      <c r="C1429" s="1" t="s">
        <v>3674</v>
      </c>
      <c r="D1429" s="1" t="str">
        <f t="shared" si="44"/>
        <v>opportunity; occasion</v>
      </c>
      <c r="E1429" s="1" t="s">
        <v>3675</v>
      </c>
      <c r="F1429" s="1"/>
      <c r="G1429" s="1"/>
      <c r="H1429" s="1"/>
      <c r="L1429" t="str">
        <f t="shared" si="45"/>
        <v>&lt;p&gt;&lt;b&gt;occāsiō, -ōnis&lt;/b&gt; &lt;i&gt;fem&lt;/i&gt; opportunity; occasion&lt;/p&gt;</v>
      </c>
    </row>
    <row r="1430">
      <c r="A1430" s="1" t="s">
        <v>3676</v>
      </c>
      <c r="B1430" s="1" t="s">
        <v>81</v>
      </c>
      <c r="C1430" s="1" t="s">
        <v>3677</v>
      </c>
      <c r="D1430" s="1" t="str">
        <f t="shared" si="44"/>
        <v>the west</v>
      </c>
      <c r="E1430" s="1" t="s">
        <v>3678</v>
      </c>
      <c r="F1430" s="1"/>
      <c r="G1430" s="1"/>
      <c r="H1430" s="1"/>
      <c r="L1430" t="str">
        <f t="shared" si="45"/>
        <v>&lt;p&gt;&lt;b&gt;occidēns, -entis&lt;/b&gt; &lt;i&gt;masc&lt;/i&gt; the west&lt;/p&gt;</v>
      </c>
    </row>
    <row r="1431">
      <c r="A1431" s="1" t="s">
        <v>3679</v>
      </c>
      <c r="B1431" s="1" t="s">
        <v>54</v>
      </c>
      <c r="C1431" s="1" t="s">
        <v>3680</v>
      </c>
      <c r="D1431" s="1" t="str">
        <f t="shared" si="44"/>
        <v>western</v>
      </c>
      <c r="E1431" s="1" t="s">
        <v>3681</v>
      </c>
      <c r="F1431" s="1"/>
      <c r="G1431" s="1"/>
      <c r="H1431" s="1"/>
      <c r="L1431" t="str">
        <f t="shared" si="45"/>
        <v>&lt;p&gt;&lt;b&gt;occidentālis, -e&lt;/b&gt; &lt;i&gt;adj&lt;/i&gt; western&lt;/p&gt;</v>
      </c>
    </row>
    <row r="1432">
      <c r="A1432" s="1" t="s">
        <v>3682</v>
      </c>
      <c r="B1432" s="1" t="s">
        <v>19</v>
      </c>
      <c r="C1432" s="1" t="s">
        <v>3683</v>
      </c>
      <c r="D1432" s="1" t="str">
        <f t="shared" si="44"/>
        <v>kill, slay</v>
      </c>
      <c r="E1432" s="1" t="s">
        <v>3684</v>
      </c>
      <c r="F1432" s="1"/>
      <c r="G1432" s="1"/>
      <c r="H1432" s="1">
        <v>801</v>
      </c>
      <c r="L1432" t="str">
        <f t="shared" si="45"/>
        <v>&lt;p&gt;&lt;b&gt;occīdō, -dere, -dī, -sum&lt;/b&gt; &lt;i&gt;vt&lt;/i&gt; kill, slay&lt;/p&gt;</v>
      </c>
    </row>
    <row r="1433">
      <c r="A1433" s="1" t="s">
        <v>3685</v>
      </c>
      <c r="B1433" s="1" t="s">
        <v>23</v>
      </c>
      <c r="C1433" s="1" t="s">
        <v>3686</v>
      </c>
      <c r="D1433" s="1" t="str">
        <f t="shared" si="44"/>
        <v>fall; &lt;b&gt;sol occidit&lt;/b&gt; the sun sets</v>
      </c>
      <c r="E1433" s="1" t="s">
        <v>3687</v>
      </c>
      <c r="F1433" s="1"/>
      <c r="G1433" s="1"/>
      <c r="H1433" s="1"/>
      <c r="L1433" t="str">
        <f t="shared" si="45"/>
        <v>&lt;p&gt;&lt;b&gt;occidō, -idere, -idī, -āsum&lt;/b&gt; &lt;i&gt;vi&lt;/i&gt; fall; &lt;b&gt;sol occidit&lt;/b&gt; the sun sets&lt;/p&gt;</v>
      </c>
    </row>
    <row r="1434">
      <c r="A1434" s="1" t="s">
        <v>3688</v>
      </c>
      <c r="B1434" s="1" t="s">
        <v>54</v>
      </c>
      <c r="C1434" s="1" t="s">
        <v>3689</v>
      </c>
      <c r="D1434" s="1" t="str">
        <f t="shared" si="44"/>
        <v>hidden, secret</v>
      </c>
      <c r="E1434" s="1" t="s">
        <v>3688</v>
      </c>
      <c r="F1434" s="1"/>
      <c r="G1434" s="1"/>
      <c r="H1434" s="1"/>
      <c r="L1434" t="str">
        <f t="shared" si="45"/>
        <v>&lt;p&gt;&lt;b&gt;occultus, -a, -um&lt;/b&gt; &lt;i&gt;adj&lt;/i&gt; hidden, secret&lt;/p&gt;</v>
      </c>
    </row>
    <row r="1435">
      <c r="A1435" s="1" t="s">
        <v>3690</v>
      </c>
      <c r="B1435" s="1" t="s">
        <v>19</v>
      </c>
      <c r="C1435" s="1" t="s">
        <v>3691</v>
      </c>
      <c r="D1435" s="1" t="str">
        <f t="shared" si="44"/>
        <v>seize, occupy</v>
      </c>
      <c r="E1435" s="1" t="s">
        <v>3692</v>
      </c>
      <c r="F1435" s="1"/>
      <c r="G1435" s="1"/>
      <c r="H1435" s="1">
        <v>472</v>
      </c>
      <c r="L1435" t="str">
        <f t="shared" si="45"/>
        <v>&lt;p&gt;&lt;b&gt;occupō, -āre, -āvī, -ātum&lt;/b&gt; &lt;i&gt;vt&lt;/i&gt; seize, occupy&lt;/p&gt;</v>
      </c>
    </row>
    <row r="1436">
      <c r="A1436" s="1" t="s">
        <v>3693</v>
      </c>
      <c r="B1436" s="1" t="s">
        <v>81</v>
      </c>
      <c r="C1436" s="1" t="s">
        <v>3694</v>
      </c>
      <c r="D1436" s="1" t="str">
        <f t="shared" si="44"/>
        <v>Ocean (the great sea which encircles all lands)</v>
      </c>
      <c r="E1436" s="1" t="s">
        <v>3695</v>
      </c>
      <c r="F1436" s="1" t="s">
        <v>191</v>
      </c>
      <c r="G1436" s="1"/>
      <c r="H1436" s="1"/>
      <c r="L1436" t="str">
        <f t="shared" si="45"/>
        <v>&lt;p&gt;&lt;b&gt;Ōceanus, -ī&lt;/b&gt; &lt;i&gt;masc&lt;/i&gt; Ocean (the great sea which encircles all lands)&lt;/p&gt;</v>
      </c>
    </row>
    <row r="1437">
      <c r="A1437" s="1" t="s">
        <v>3696</v>
      </c>
      <c r="B1437" s="1" t="s">
        <v>93</v>
      </c>
      <c r="C1437" s="1" t="s">
        <v>3697</v>
      </c>
      <c r="D1437" s="1" t="str">
        <f t="shared" si="44"/>
        <v>swifter, more speedily</v>
      </c>
      <c r="E1437" s="1" t="s">
        <v>3696</v>
      </c>
      <c r="F1437" s="1"/>
      <c r="G1437" s="1"/>
      <c r="H1437" s="1"/>
      <c r="L1437" t="str">
        <f t="shared" si="45"/>
        <v>&lt;p&gt;&lt;b&gt;ōcius&lt;/b&gt; &lt;i&gt;adv&lt;/i&gt; swifter, more speedily&lt;/p&gt;</v>
      </c>
    </row>
    <row r="1438">
      <c r="A1438" s="1" t="s">
        <v>3698</v>
      </c>
      <c r="B1438" s="1" t="s">
        <v>81</v>
      </c>
      <c r="C1438" s="1" t="s">
        <v>3699</v>
      </c>
      <c r="D1438" s="1" t="str">
        <f t="shared" si="44"/>
        <v>eye</v>
      </c>
      <c r="E1438" s="1" t="s">
        <v>3700</v>
      </c>
      <c r="F1438" s="1"/>
      <c r="G1438" s="1"/>
      <c r="H1438" s="1">
        <v>206</v>
      </c>
      <c r="L1438" t="str">
        <f t="shared" si="45"/>
        <v>&lt;p&gt;&lt;b&gt;oculus, -ī&lt;/b&gt; &lt;i&gt;masc&lt;/i&gt; eye&lt;/p&gt;</v>
      </c>
    </row>
    <row r="1439">
      <c r="A1439" s="1" t="s">
        <v>3701</v>
      </c>
      <c r="B1439" s="1" t="s">
        <v>898</v>
      </c>
      <c r="C1439" s="1" t="s">
        <v>3702</v>
      </c>
      <c r="D1439" s="1" t="str">
        <f t="shared" si="44"/>
        <v>hate (the perfect tense of this defective verb has present force)</v>
      </c>
      <c r="E1439" s="1" t="s">
        <v>3703</v>
      </c>
      <c r="F1439" s="1"/>
      <c r="G1439" s="1"/>
      <c r="H1439" s="1">
        <v>790</v>
      </c>
      <c r="L1439" t="str">
        <f t="shared" si="45"/>
        <v>&lt;p&gt;&lt;b&gt;odī, -isse&lt;/b&gt; &lt;i&gt;v perf def&lt;/i&gt; hate (the perfect tense of this defective verb has present force)&lt;/p&gt;</v>
      </c>
    </row>
    <row r="1440">
      <c r="A1440" s="1" t="s">
        <v>3704</v>
      </c>
      <c r="B1440" s="1" t="s">
        <v>54</v>
      </c>
      <c r="C1440" s="1" t="s">
        <v>3705</v>
      </c>
      <c r="D1440" s="1" t="str">
        <f t="shared" si="44"/>
        <v>arousing hatred in other people, offensive</v>
      </c>
      <c r="E1440" s="1" t="s">
        <v>3704</v>
      </c>
      <c r="F1440" s="1"/>
      <c r="G1440" s="1"/>
      <c r="H1440" s="1"/>
      <c r="L1440" t="str">
        <f t="shared" si="45"/>
        <v>&lt;p&gt;&lt;b&gt;odiōsus, -a, -um&lt;/b&gt; &lt;i&gt;adj&lt;/i&gt; arousing hatred in other people, offensive&lt;/p&gt;</v>
      </c>
    </row>
    <row r="1441">
      <c r="A1441" s="1" t="s">
        <v>3706</v>
      </c>
      <c r="B1441" s="1" t="s">
        <v>15</v>
      </c>
      <c r="C1441" s="1" t="s">
        <v>3707</v>
      </c>
      <c r="D1441" s="1" t="str">
        <f t="shared" si="44"/>
        <v>hate</v>
      </c>
      <c r="E1441" s="1" t="s">
        <v>3708</v>
      </c>
      <c r="F1441" s="1"/>
      <c r="G1441" s="1"/>
      <c r="H1441" s="1">
        <v>522</v>
      </c>
      <c r="L1441" t="str">
        <f t="shared" si="45"/>
        <v>&lt;p&gt;&lt;b&gt;odium, -ī&lt;/b&gt; &lt;i&gt;neut&lt;/i&gt; hate&lt;/p&gt;</v>
      </c>
    </row>
    <row r="1442">
      <c r="A1442" s="1" t="s">
        <v>3709</v>
      </c>
      <c r="B1442" s="1" t="s">
        <v>81</v>
      </c>
      <c r="C1442" s="1" t="s">
        <v>3710</v>
      </c>
      <c r="D1442" s="1" t="str">
        <f t="shared" si="44"/>
        <v>scent, odour; perfume</v>
      </c>
      <c r="E1442" s="1" t="s">
        <v>3711</v>
      </c>
      <c r="F1442" s="1"/>
      <c r="G1442" s="1"/>
      <c r="H1442" s="1"/>
      <c r="L1442" t="str">
        <f t="shared" si="45"/>
        <v>&lt;p&gt;&lt;b&gt;odor, -ōris&lt;/b&gt; &lt;i&gt;masc&lt;/i&gt; scent, odour; perfume&lt;/p&gt;</v>
      </c>
    </row>
    <row r="1443">
      <c r="A1443" s="1" t="s">
        <v>3712</v>
      </c>
      <c r="B1443" s="1" t="s">
        <v>54</v>
      </c>
      <c r="C1443" s="1" t="s">
        <v>3713</v>
      </c>
      <c r="D1443" s="1" t="str">
        <f t="shared" si="44"/>
        <v>fragrant; good at smelling, keen-scented</v>
      </c>
      <c r="E1443" s="1" t="s">
        <v>3712</v>
      </c>
      <c r="F1443" s="1"/>
      <c r="G1443" s="1"/>
      <c r="H1443" s="1"/>
      <c r="L1443" t="str">
        <f t="shared" si="45"/>
        <v>&lt;p&gt;&lt;b&gt;odōrus, -a, -um&lt;/b&gt; &lt;i&gt;adj&lt;/i&gt; fragrant; good at smelling, keen-scented&lt;/p&gt;</v>
      </c>
    </row>
    <row r="1444">
      <c r="A1444" s="1" t="s">
        <v>3714</v>
      </c>
      <c r="B1444" s="1" t="s">
        <v>19</v>
      </c>
      <c r="C1444" s="1" t="s">
        <v>3715</v>
      </c>
      <c r="D1444" s="1" t="str">
        <f t="shared" si="44"/>
        <v>offer, present; &lt;b&gt;sē offerre&lt;/b&gt; show oneself, appear</v>
      </c>
      <c r="E1444" s="1" t="s">
        <v>3714</v>
      </c>
      <c r="F1444" s="1"/>
      <c r="G1444" s="1"/>
      <c r="H1444" s="1">
        <v>812</v>
      </c>
      <c r="L1444" t="str">
        <f t="shared" si="45"/>
        <v>&lt;p&gt;&lt;b&gt;offerō, offerre, obtulī, oblātum&lt;/b&gt; &lt;i&gt;vt&lt;/i&gt; offer, present; &lt;b&gt;sē offerre&lt;/b&gt; show oneself, appear&lt;/p&gt;</v>
      </c>
    </row>
    <row r="1445">
      <c r="A1445" s="1" t="s">
        <v>3716</v>
      </c>
      <c r="B1445" s="1" t="s">
        <v>19</v>
      </c>
      <c r="C1445" s="1" t="s">
        <v>3717</v>
      </c>
      <c r="D1445" s="1" t="str">
        <f t="shared" si="44"/>
        <v>smell, detect odour</v>
      </c>
      <c r="E1445" s="1" t="s">
        <v>3718</v>
      </c>
      <c r="F1445" s="1"/>
      <c r="G1445" s="1"/>
      <c r="H1445" s="1"/>
      <c r="L1445" t="str">
        <f t="shared" si="45"/>
        <v>&lt;p&gt;&lt;b&gt;olfaciō, -acere, -ēcī, -actum&lt;/b&gt; &lt;i&gt;vt&lt;/i&gt; smell, detect odour&lt;/p&gt;</v>
      </c>
    </row>
    <row r="1446">
      <c r="A1446" s="1" t="s">
        <v>3719</v>
      </c>
      <c r="B1446" s="1" t="s">
        <v>93</v>
      </c>
      <c r="C1446" s="1" t="s">
        <v>3720</v>
      </c>
      <c r="D1446" s="1" t="str">
        <f t="shared" si="44"/>
        <v>once, once upon a time; in the future</v>
      </c>
      <c r="E1446" s="1" t="s">
        <v>3719</v>
      </c>
      <c r="F1446" s="1"/>
      <c r="G1446" s="1"/>
      <c r="H1446" s="1">
        <v>574</v>
      </c>
      <c r="L1446" t="str">
        <f t="shared" si="45"/>
        <v>&lt;p&gt;&lt;b&gt;ōlim&lt;/b&gt; &lt;i&gt;adv&lt;/i&gt; once, once upon a time; in the future&lt;/p&gt;</v>
      </c>
    </row>
    <row r="1447">
      <c r="A1447" s="1" t="s">
        <v>3721</v>
      </c>
      <c r="B1447" s="1" t="s">
        <v>54</v>
      </c>
      <c r="C1447" s="1" t="s">
        <v>3722</v>
      </c>
      <c r="D1447" s="1" t="str">
        <f t="shared" si="44"/>
        <v>that, those (archaic form of &lt;b&gt;ille, illa, illud&lt;/b&gt;)</v>
      </c>
      <c r="E1447" s="1" t="s">
        <v>3721</v>
      </c>
      <c r="F1447" s="1"/>
      <c r="G1447" s="1"/>
      <c r="H1447" s="1"/>
      <c r="L1447" t="str">
        <f t="shared" si="45"/>
        <v>&lt;p&gt;&lt;b&gt;ollus, -a, -um&lt;/b&gt; &lt;i&gt;adj&lt;/i&gt; that, those (archaic form of &lt;b&gt;ille, illa, illud&lt;/b&gt;)&lt;/p&gt;</v>
      </c>
    </row>
    <row r="1448">
      <c r="A1448" s="1" t="s">
        <v>3723</v>
      </c>
      <c r="B1448" s="1" t="s">
        <v>81</v>
      </c>
      <c r="C1448" s="1" t="s">
        <v>3724</v>
      </c>
      <c r="D1448" s="1" t="str">
        <f t="shared" si="44"/>
        <v>Mount Olympus, regarded as the dwelling place of the gods</v>
      </c>
      <c r="E1448" s="1" t="s">
        <v>3725</v>
      </c>
      <c r="F1448" s="1" t="s">
        <v>191</v>
      </c>
      <c r="G1448" s="1"/>
      <c r="H1448" s="1"/>
      <c r="L1448" t="str">
        <f t="shared" si="45"/>
        <v>&lt;p&gt;&lt;b&gt;Olympus, -ī&lt;/b&gt; &lt;i&gt;masc&lt;/i&gt; Mount Olympus, regarded as the dwelling place of the gods&lt;/p&gt;</v>
      </c>
    </row>
    <row r="1449">
      <c r="A1449" s="1" t="s">
        <v>3726</v>
      </c>
      <c r="B1449" s="1" t="s">
        <v>15</v>
      </c>
      <c r="C1449" s="1" t="s">
        <v>3727</v>
      </c>
      <c r="D1449" s="1" t="str">
        <f t="shared" si="44"/>
        <v>omen, sign from the gods</v>
      </c>
      <c r="E1449" s="1" t="s">
        <v>3728</v>
      </c>
      <c r="F1449" s="1"/>
      <c r="G1449" s="1"/>
      <c r="H1449" s="1"/>
      <c r="L1449" t="str">
        <f t="shared" si="45"/>
        <v>&lt;p&gt;&lt;b&gt;ōmen, -inis&lt;/b&gt; &lt;i&gt;neut&lt;/i&gt; omen, sign from the gods&lt;/p&gt;</v>
      </c>
    </row>
    <row r="1450">
      <c r="A1450" s="1" t="s">
        <v>3729</v>
      </c>
      <c r="B1450" s="1" t="s">
        <v>93</v>
      </c>
      <c r="C1450" s="1" t="s">
        <v>3730</v>
      </c>
      <c r="D1450" s="1" t="str">
        <f t="shared" si="44"/>
        <v>entirely, completely</v>
      </c>
      <c r="E1450" s="1" t="s">
        <v>3729</v>
      </c>
      <c r="F1450" s="1"/>
      <c r="G1450" s="1"/>
      <c r="H1450" s="1"/>
      <c r="L1450" t="str">
        <f t="shared" si="45"/>
        <v>&lt;p&gt;&lt;b&gt;omnīnō&lt;/b&gt; &lt;i&gt;adv&lt;/i&gt; entirely, completely&lt;/p&gt;</v>
      </c>
    </row>
    <row r="1451">
      <c r="A1451" s="1" t="s">
        <v>3731</v>
      </c>
      <c r="B1451" s="1" t="s">
        <v>54</v>
      </c>
      <c r="C1451" s="1" t="s">
        <v>3732</v>
      </c>
      <c r="D1451" s="1" t="str">
        <f t="shared" si="44"/>
        <v>all-powerful, omnipotent</v>
      </c>
      <c r="E1451" s="1" t="s">
        <v>3731</v>
      </c>
      <c r="F1451" s="1"/>
      <c r="G1451" s="1"/>
      <c r="H1451" s="1"/>
      <c r="L1451" t="str">
        <f t="shared" si="45"/>
        <v>&lt;p&gt;&lt;b&gt;omnipotēns&lt;/b&gt; &lt;i&gt;adj&lt;/i&gt; all-powerful, omnipotent&lt;/p&gt;</v>
      </c>
    </row>
    <row r="1452">
      <c r="A1452" s="1" t="s">
        <v>3733</v>
      </c>
      <c r="B1452" s="1" t="s">
        <v>54</v>
      </c>
      <c r="C1452" s="1" t="s">
        <v>3734</v>
      </c>
      <c r="D1452" s="1" t="str">
        <f t="shared" si="44"/>
        <v>each, every; all</v>
      </c>
      <c r="E1452" s="1" t="s">
        <v>3735</v>
      </c>
      <c r="F1452" s="1"/>
      <c r="G1452" s="1"/>
      <c r="H1452" s="1">
        <v>18</v>
      </c>
      <c r="L1452" t="str">
        <f t="shared" si="45"/>
        <v>&lt;p&gt;&lt;b&gt;omnis, -e&lt;/b&gt; &lt;i&gt;adj&lt;/i&gt; each, every; all&lt;/p&gt;</v>
      </c>
    </row>
    <row r="1453">
      <c r="A1453" s="1" t="s">
        <v>3736</v>
      </c>
      <c r="B1453" s="1" t="s">
        <v>19</v>
      </c>
      <c r="C1453" s="1" t="s">
        <v>3737</v>
      </c>
      <c r="D1453" s="1" t="str">
        <f t="shared" si="44"/>
        <v>load, burden</v>
      </c>
      <c r="E1453" s="1" t="s">
        <v>3738</v>
      </c>
      <c r="F1453" s="1"/>
      <c r="G1453" s="1"/>
      <c r="H1453" s="1"/>
      <c r="L1453" t="str">
        <f t="shared" si="45"/>
        <v>&lt;p&gt;&lt;b&gt;onerō, -āre, -āvī, -ātum&lt;/b&gt; &lt;i&gt;vt&lt;/i&gt; load, burden&lt;/p&gt;</v>
      </c>
    </row>
    <row r="1454">
      <c r="A1454" s="1" t="s">
        <v>3739</v>
      </c>
      <c r="B1454" s="1" t="s">
        <v>54</v>
      </c>
      <c r="C1454" s="1" t="s">
        <v>3740</v>
      </c>
      <c r="D1454" s="1" t="str">
        <f t="shared" si="44"/>
        <v>dark, shady</v>
      </c>
      <c r="E1454" s="1" t="s">
        <v>3739</v>
      </c>
      <c r="F1454" s="1"/>
      <c r="G1454" s="1"/>
      <c r="H1454" s="1"/>
      <c r="L1454" t="str">
        <f t="shared" si="45"/>
        <v>&lt;p&gt;&lt;b&gt;opācus, -a, -um&lt;/b&gt; &lt;i&gt;adj&lt;/i&gt; dark, shady&lt;/p&gt;</v>
      </c>
    </row>
    <row r="1455">
      <c r="A1455" s="1" t="s">
        <v>3741</v>
      </c>
      <c r="B1455" s="1" t="s">
        <v>19</v>
      </c>
      <c r="C1455" s="1" t="s">
        <v>3742</v>
      </c>
      <c r="D1455" s="1" t="str">
        <f t="shared" si="44"/>
        <v>cover</v>
      </c>
      <c r="E1455" s="1" t="s">
        <v>3743</v>
      </c>
      <c r="F1455" s="1"/>
      <c r="G1455" s="1"/>
      <c r="H1455" s="1"/>
      <c r="L1455" t="str">
        <f t="shared" si="45"/>
        <v>&lt;p&gt;&lt;b&gt;operiō, -īre, -uī, -tum&lt;/b&gt; &lt;i&gt;vt&lt;/i&gt; cover&lt;/p&gt;</v>
      </c>
    </row>
    <row r="1456">
      <c r="A1456" s="1" t="s">
        <v>3744</v>
      </c>
      <c r="B1456" s="1" t="s">
        <v>85</v>
      </c>
      <c r="C1456" s="1" t="s">
        <v>3745</v>
      </c>
      <c r="D1456" s="1" t="str">
        <f t="shared" si="44"/>
        <v>resources, wealth</v>
      </c>
      <c r="E1456" s="1" t="s">
        <v>3746</v>
      </c>
      <c r="F1456" s="1"/>
      <c r="G1456" s="1"/>
      <c r="H1456" s="1"/>
      <c r="L1456" t="str">
        <f t="shared" si="45"/>
        <v>&lt;p&gt;&lt;b&gt;opēs, -um&lt;/b&gt; &lt;i&gt;fem&lt;/i&gt; resources, wealth&lt;/p&gt;</v>
      </c>
    </row>
    <row r="1457">
      <c r="A1457" s="1" t="s">
        <v>3747</v>
      </c>
      <c r="B1457" s="1" t="s">
        <v>19</v>
      </c>
      <c r="C1457" s="1" t="s">
        <v>3748</v>
      </c>
      <c r="D1457" s="1" t="str">
        <f t="shared" si="44"/>
        <v>attack</v>
      </c>
      <c r="E1457" s="1" t="s">
        <v>3749</v>
      </c>
      <c r="F1457" s="1"/>
      <c r="G1457" s="1"/>
      <c r="H1457" s="1"/>
      <c r="L1457" t="str">
        <f t="shared" si="45"/>
        <v>&lt;p&gt;&lt;b&gt;oppugnō, -āre, -āvī, -ātum&lt;/b&gt; &lt;i&gt;vt&lt;/i&gt; attack&lt;/p&gt;</v>
      </c>
    </row>
    <row r="1458">
      <c r="A1458" s="1" t="s">
        <v>3750</v>
      </c>
      <c r="B1458" s="1" t="s">
        <v>54</v>
      </c>
      <c r="C1458" s="1" t="s">
        <v>3751</v>
      </c>
      <c r="D1458" s="1" t="str">
        <f t="shared" si="44"/>
        <v>desired, wished for</v>
      </c>
      <c r="E1458" s="1" t="s">
        <v>3750</v>
      </c>
      <c r="F1458" s="1"/>
      <c r="G1458" s="1"/>
      <c r="H1458" s="1"/>
      <c r="L1458" t="str">
        <f t="shared" si="45"/>
        <v>&lt;p&gt;&lt;b&gt;optātus, -a, -um&lt;/b&gt; &lt;i&gt;adj&lt;/i&gt; desired, wished for&lt;/p&gt;</v>
      </c>
    </row>
    <row r="1459">
      <c r="A1459" s="1" t="s">
        <v>3752</v>
      </c>
      <c r="B1459" s="1" t="s">
        <v>54</v>
      </c>
      <c r="C1459" s="1" t="s">
        <v>3753</v>
      </c>
      <c r="D1459" s="1" t="str">
        <f t="shared" si="44"/>
        <v>best, excellent (superlative of &lt;b&gt;bonus&lt;/b&gt;)</v>
      </c>
      <c r="E1459" s="1" t="s">
        <v>3752</v>
      </c>
      <c r="F1459" s="1"/>
      <c r="G1459" s="1"/>
      <c r="H1459" s="1"/>
      <c r="L1459" t="str">
        <f t="shared" si="45"/>
        <v>&lt;p&gt;&lt;b&gt;optimus, -a, -um&lt;/b&gt; &lt;i&gt;adj&lt;/i&gt; best, excellent (superlative of &lt;b&gt;bonus&lt;/b&gt;)&lt;/p&gt;</v>
      </c>
    </row>
    <row r="1460">
      <c r="A1460" s="1" t="s">
        <v>3754</v>
      </c>
      <c r="B1460" s="1" t="s">
        <v>19</v>
      </c>
      <c r="C1460" s="1" t="s">
        <v>3755</v>
      </c>
      <c r="D1460" s="1" t="str">
        <f t="shared" si="44"/>
        <v>wish, desire</v>
      </c>
      <c r="E1460" s="1" t="s">
        <v>3756</v>
      </c>
      <c r="F1460" s="1"/>
      <c r="G1460" s="1"/>
      <c r="H1460" s="1">
        <v>417</v>
      </c>
      <c r="L1460" t="str">
        <f t="shared" si="45"/>
        <v>&lt;p&gt;&lt;b&gt;optō, -āre, -āvī, -ātum&lt;/b&gt; &lt;i&gt;vt&lt;/i&gt; wish, desire&lt;/p&gt;</v>
      </c>
    </row>
    <row r="1461">
      <c r="A1461" s="1" t="s">
        <v>3757</v>
      </c>
      <c r="B1461" s="1" t="s">
        <v>15</v>
      </c>
      <c r="C1461" s="1" t="s">
        <v>3758</v>
      </c>
      <c r="D1461" s="1" t="str">
        <f t="shared" si="44"/>
        <v>work, task</v>
      </c>
      <c r="E1461" s="1" t="s">
        <v>3757</v>
      </c>
      <c r="F1461" s="1"/>
      <c r="G1461" s="1"/>
      <c r="H1461" s="1">
        <v>332</v>
      </c>
      <c r="L1461" t="str">
        <f t="shared" si="45"/>
        <v>&lt;p&gt;&lt;b&gt;opus, operis&lt;/b&gt; &lt;i&gt;neut&lt;/i&gt; work, task&lt;/p&gt;</v>
      </c>
    </row>
    <row r="1462">
      <c r="A1462" s="1" t="s">
        <v>3759</v>
      </c>
      <c r="B1462" s="1" t="s">
        <v>85</v>
      </c>
      <c r="C1462" s="1" t="s">
        <v>3019</v>
      </c>
      <c r="D1462" s="1" t="str">
        <f t="shared" si="44"/>
        <v>shore, coast</v>
      </c>
      <c r="E1462" s="1" t="s">
        <v>3760</v>
      </c>
      <c r="F1462" s="1"/>
      <c r="G1462" s="1"/>
      <c r="H1462" s="1"/>
      <c r="L1462" t="str">
        <f t="shared" si="45"/>
        <v>&lt;p&gt;&lt;b&gt;ōra, -ae&lt;/b&gt; &lt;i&gt;fem&lt;/i&gt; shore, coast&lt;/p&gt;</v>
      </c>
    </row>
    <row r="1463">
      <c r="A1463" s="1" t="s">
        <v>3761</v>
      </c>
      <c r="B1463" s="1" t="s">
        <v>15</v>
      </c>
      <c r="C1463" s="1" t="s">
        <v>3762</v>
      </c>
      <c r="D1463" s="1" t="str">
        <f t="shared" si="44"/>
        <v>oracle, prophecy</v>
      </c>
      <c r="E1463" s="1" t="s">
        <v>3763</v>
      </c>
      <c r="F1463" s="1"/>
      <c r="G1463" s="1"/>
      <c r="H1463" s="1"/>
      <c r="L1463" t="str">
        <f t="shared" si="45"/>
        <v>&lt;p&gt;&lt;b&gt;ōrāculum, -ī&lt;/b&gt; &lt;i&gt;neut&lt;/i&gt; oracle, prophecy&lt;/p&gt;</v>
      </c>
    </row>
    <row r="1464">
      <c r="A1464" s="1" t="s">
        <v>3764</v>
      </c>
      <c r="B1464" s="1" t="s">
        <v>85</v>
      </c>
      <c r="C1464" s="1" t="s">
        <v>3765</v>
      </c>
      <c r="D1464" s="1" t="str">
        <f t="shared" si="44"/>
        <v>speech</v>
      </c>
      <c r="E1464" s="1" t="s">
        <v>3766</v>
      </c>
      <c r="F1464" s="1"/>
      <c r="G1464" s="1"/>
      <c r="H1464" s="1">
        <v>736</v>
      </c>
      <c r="L1464" t="str">
        <f t="shared" si="45"/>
        <v>&lt;p&gt;&lt;b&gt;ōrātiō, -ōnis&lt;/b&gt; &lt;i&gt;fem&lt;/i&gt; speech&lt;/p&gt;</v>
      </c>
    </row>
    <row r="1465">
      <c r="A1465" s="1" t="s">
        <v>3767</v>
      </c>
      <c r="B1465" s="1" t="s">
        <v>81</v>
      </c>
      <c r="C1465" s="1" t="s">
        <v>3768</v>
      </c>
      <c r="D1465" s="1" t="str">
        <f t="shared" si="44"/>
        <v>sphere; &lt;b&gt;orbis terrarum&lt;/b&gt; the world, globe</v>
      </c>
      <c r="E1465" s="1" t="s">
        <v>3769</v>
      </c>
      <c r="F1465" s="1"/>
      <c r="G1465" s="1"/>
      <c r="H1465" s="1">
        <v>322</v>
      </c>
      <c r="L1465" t="str">
        <f t="shared" si="45"/>
        <v>&lt;p&gt;&lt;b&gt;orbis, -is&lt;/b&gt; &lt;i&gt;masc&lt;/i&gt; sphere; &lt;b&gt;orbis terrarum&lt;/b&gt; the world, globe&lt;/p&gt;</v>
      </c>
    </row>
    <row r="1466">
      <c r="A1466" s="1" t="s">
        <v>3770</v>
      </c>
      <c r="B1466" s="1" t="s">
        <v>81</v>
      </c>
      <c r="C1466" s="1" t="s">
        <v>596</v>
      </c>
      <c r="D1466" s="1" t="str">
        <f t="shared" si="44"/>
        <v>the underworld</v>
      </c>
      <c r="E1466" s="1" t="s">
        <v>3771</v>
      </c>
      <c r="F1466" s="1" t="s">
        <v>191</v>
      </c>
      <c r="G1466" s="1"/>
      <c r="H1466" s="1"/>
      <c r="L1466" t="str">
        <f t="shared" si="45"/>
        <v>&lt;p&gt;&lt;b&gt;Orcus, -ī&lt;/b&gt; &lt;i&gt;masc&lt;/i&gt; the underworld&lt;/p&gt;</v>
      </c>
    </row>
    <row r="1467">
      <c r="A1467" s="1" t="s">
        <v>3772</v>
      </c>
      <c r="B1467" s="1" t="s">
        <v>81</v>
      </c>
      <c r="C1467" s="1" t="s">
        <v>3773</v>
      </c>
      <c r="D1467" s="1" t="str">
        <f t="shared" si="44"/>
        <v>Orestes (son of Agamennon and Clytaemnestra)</v>
      </c>
      <c r="E1467" s="1" t="s">
        <v>3774</v>
      </c>
      <c r="F1467" s="1" t="s">
        <v>191</v>
      </c>
      <c r="G1467" s="1"/>
      <c r="H1467" s="1"/>
      <c r="L1467" t="str">
        <f t="shared" si="45"/>
        <v>&lt;p&gt;&lt;b&gt;Orestēs, -is&lt;/b&gt; &lt;i&gt;masc&lt;/i&gt; Orestes (son of Agamennon and Clytaemnestra)&lt;/p&gt;</v>
      </c>
    </row>
    <row r="1468">
      <c r="A1468" s="1" t="s">
        <v>3775</v>
      </c>
      <c r="B1468" s="1" t="s">
        <v>15</v>
      </c>
      <c r="C1468" s="1" t="s">
        <v>3776</v>
      </c>
      <c r="D1468" s="1" t="str">
        <f t="shared" si="44"/>
        <v>secret rites of Bacchus, mysteries</v>
      </c>
      <c r="E1468" s="1" t="s">
        <v>3777</v>
      </c>
      <c r="F1468" s="1"/>
      <c r="G1468" s="1"/>
      <c r="H1468" s="1"/>
      <c r="L1468" t="str">
        <f t="shared" si="45"/>
        <v>&lt;p&gt;&lt;b&gt;orgia, -ōrum&lt;/b&gt; &lt;i&gt;neut&lt;/i&gt; secret rites of Bacchus, mysteries&lt;/p&gt;</v>
      </c>
    </row>
    <row r="1469">
      <c r="A1469" s="1" t="s">
        <v>3778</v>
      </c>
      <c r="B1469" s="1" t="s">
        <v>81</v>
      </c>
      <c r="C1469" s="1" t="s">
        <v>3779</v>
      </c>
      <c r="D1469" s="1" t="str">
        <f t="shared" si="44"/>
        <v>the constellation Orion, whose rising and setting are attended by storms</v>
      </c>
      <c r="E1469" s="1" t="s">
        <v>3780</v>
      </c>
      <c r="F1469" s="1" t="s">
        <v>191</v>
      </c>
      <c r="G1469" s="1"/>
      <c r="H1469" s="1"/>
      <c r="L1469" t="str">
        <f t="shared" si="45"/>
        <v>&lt;p&gt;&lt;b&gt;Orīōn, -onis&lt;/b&gt; &lt;i&gt;masc&lt;/i&gt; the constellation Orion, whose rising and setting are attended by storms&lt;/p&gt;</v>
      </c>
    </row>
    <row r="1470">
      <c r="A1470" s="1" t="s">
        <v>3781</v>
      </c>
      <c r="B1470" s="1" t="s">
        <v>103</v>
      </c>
      <c r="C1470" s="1" t="s">
        <v>3782</v>
      </c>
      <c r="D1470" s="1" t="str">
        <f t="shared" si="44"/>
        <v>rise</v>
      </c>
      <c r="E1470" s="1" t="s">
        <v>3783</v>
      </c>
      <c r="F1470" s="1"/>
      <c r="G1470" s="1"/>
      <c r="H1470" s="1">
        <v>642</v>
      </c>
      <c r="L1470" t="str">
        <f t="shared" si="45"/>
        <v>&lt;p&gt;&lt;b&gt;orior, -īrī, -tus&lt;/b&gt; &lt;i&gt;v dep&lt;/i&gt; rise&lt;/p&gt;</v>
      </c>
    </row>
    <row r="1471">
      <c r="A1471" s="1" t="s">
        <v>3784</v>
      </c>
      <c r="B1471" s="1" t="s">
        <v>85</v>
      </c>
      <c r="C1471" s="1" t="s">
        <v>3785</v>
      </c>
      <c r="D1471" s="1" t="str">
        <f t="shared" si="44"/>
        <v>ash-tree</v>
      </c>
      <c r="E1471" s="1" t="s">
        <v>3786</v>
      </c>
      <c r="F1471" s="1"/>
      <c r="G1471" s="1"/>
      <c r="H1471" s="1"/>
      <c r="L1471" t="str">
        <f t="shared" si="45"/>
        <v>&lt;p&gt;&lt;b&gt;ornus, -ī&lt;/b&gt; &lt;i&gt;fem&lt;/i&gt; ash-tree&lt;/p&gt;</v>
      </c>
    </row>
    <row r="1472">
      <c r="A1472" s="1" t="s">
        <v>3787</v>
      </c>
      <c r="B1472" s="1" t="s">
        <v>19</v>
      </c>
      <c r="C1472" s="1" t="s">
        <v>3788</v>
      </c>
      <c r="D1472" s="1" t="str">
        <f t="shared" si="44"/>
        <v>beg, ask for, pray; beseech, plead, entreat; worship, adore</v>
      </c>
      <c r="E1472" s="1" t="s">
        <v>3789</v>
      </c>
      <c r="F1472" s="1"/>
      <c r="G1472" s="1"/>
      <c r="H1472" s="1">
        <v>755</v>
      </c>
      <c r="L1472" t="str">
        <f t="shared" si="45"/>
        <v>&lt;p&gt;&lt;b&gt;ōrō, -āre, -āvī, -ātum&lt;/b&gt; &lt;i&gt;vt&lt;/i&gt; beg, ask for, pray; beseech, plead, entreat; worship, adore&lt;/p&gt;</v>
      </c>
    </row>
    <row r="1473">
      <c r="A1473" s="1" t="s">
        <v>3790</v>
      </c>
      <c r="B1473" s="1" t="s">
        <v>81</v>
      </c>
      <c r="C1473" s="1" t="s">
        <v>3791</v>
      </c>
      <c r="D1473" s="1" t="str">
        <f t="shared" si="44"/>
        <v>rising; dawn</v>
      </c>
      <c r="E1473" s="1" t="s">
        <v>3792</v>
      </c>
      <c r="F1473" s="1"/>
      <c r="G1473" s="1"/>
      <c r="H1473" s="1"/>
      <c r="L1473" t="str">
        <f t="shared" si="45"/>
        <v>&lt;p&gt;&lt;b&gt;ortus, -ūs&lt;/b&gt; &lt;i&gt;masc&lt;/i&gt; rising; dawn&lt;/p&gt;</v>
      </c>
    </row>
    <row r="1474">
      <c r="A1474" s="1" t="s">
        <v>3793</v>
      </c>
      <c r="B1474" s="1" t="s">
        <v>15</v>
      </c>
      <c r="C1474" s="1" t="s">
        <v>3794</v>
      </c>
      <c r="D1474" s="1" t="str">
        <f t="shared" si="44"/>
        <v>mouth; speech; face</v>
      </c>
      <c r="E1474" s="1" t="s">
        <v>3793</v>
      </c>
      <c r="F1474" s="1"/>
      <c r="G1474" s="1"/>
      <c r="H1474" s="1">
        <v>147</v>
      </c>
      <c r="L1474" t="str">
        <f t="shared" si="45"/>
        <v>&lt;p&gt;&lt;b&gt;ōs, ōris&lt;/b&gt; &lt;i&gt;neut&lt;/i&gt; mouth; speech; face&lt;/p&gt;</v>
      </c>
    </row>
    <row r="1475">
      <c r="A1475" s="1" t="s">
        <v>3795</v>
      </c>
      <c r="B1475" s="1" t="s">
        <v>15</v>
      </c>
      <c r="C1475" s="1" t="s">
        <v>3796</v>
      </c>
      <c r="D1475" s="1" t="str">
        <f t="shared" si="44"/>
        <v>bone</v>
      </c>
      <c r="E1475" s="1" t="s">
        <v>3795</v>
      </c>
      <c r="F1475" s="1"/>
      <c r="G1475" s="1"/>
      <c r="H1475" s="1">
        <v>696</v>
      </c>
      <c r="L1475" t="str">
        <f t="shared" si="45"/>
        <v>&lt;p&gt;&lt;b&gt;os, ossis&lt;/b&gt; &lt;i&gt;neut&lt;/i&gt; bone&lt;/p&gt;</v>
      </c>
    </row>
    <row r="1476">
      <c r="A1476" s="1" t="s">
        <v>3797</v>
      </c>
      <c r="B1476" s="1" t="s">
        <v>19</v>
      </c>
      <c r="C1476" s="1" t="s">
        <v>3798</v>
      </c>
      <c r="D1476" s="1" t="str">
        <f t="shared" ref="D1476:D1539" si="46">SUBSTITUTE(SUBSTITUTE(SUBSTITUTE(SUBSTITUTE(SUBSTITUTE(SUBSTITUTE(SUBSTITUTE(SUBSTITUTE(C1476,"*","&lt;b&gt;",1),"*","&lt;/b&gt;",1),"*","&lt;b&gt;",1),"*","&lt;/b&gt;",1),"*","&lt;b&gt;",1),"*","&lt;/b&gt;",1),"*","&lt;b&gt;",1),"*","&lt;/b&gt;",1)</f>
        <v>show</v>
      </c>
      <c r="E1476" s="1" t="s">
        <v>3799</v>
      </c>
      <c r="F1476" s="1"/>
      <c r="G1476" s="1"/>
      <c r="H1476" s="1">
        <v>371</v>
      </c>
      <c r="L1476" t="str">
        <f t="shared" ref="L1476:L1539" si="47">"&lt;p&gt;&lt;b&gt;"&amp;A1476&amp;"&lt;/b&gt; &lt;i&gt;"&amp;B1476&amp;"&lt;/i&gt; "&amp;D1476&amp;"&lt;/p&gt;"</f>
        <v>&lt;p&gt;&lt;b&gt;ostendō, -endere, -endī, -ēnsum&lt;/b&gt; &lt;i&gt;vt&lt;/i&gt; show&lt;/p&gt;</v>
      </c>
    </row>
    <row r="1477">
      <c r="A1477" s="1" t="s">
        <v>3800</v>
      </c>
      <c r="B1477" s="1" t="s">
        <v>19</v>
      </c>
      <c r="C1477" s="1" t="s">
        <v>3801</v>
      </c>
      <c r="D1477" s="1" t="str">
        <f t="shared" si="46"/>
        <v>show, point out</v>
      </c>
      <c r="E1477" s="1" t="s">
        <v>3802</v>
      </c>
      <c r="F1477" s="1"/>
      <c r="G1477" s="1"/>
      <c r="H1477" s="1"/>
      <c r="L1477" t="str">
        <f t="shared" si="47"/>
        <v>&lt;p&gt;&lt;b&gt;ostentō, -āre, -āvī, -ātum&lt;/b&gt; &lt;i&gt;vt&lt;/i&gt; show, point out&lt;/p&gt;</v>
      </c>
    </row>
    <row r="1478">
      <c r="A1478" s="1" t="s">
        <v>3803</v>
      </c>
      <c r="B1478" s="1" t="s">
        <v>15</v>
      </c>
      <c r="C1478" s="1" t="s">
        <v>3804</v>
      </c>
      <c r="D1478" s="1" t="str">
        <f t="shared" si="46"/>
        <v>purple dye, purple (from the murex shellfish)</v>
      </c>
      <c r="E1478" s="1" t="s">
        <v>3805</v>
      </c>
      <c r="F1478" s="1"/>
      <c r="G1478" s="1"/>
      <c r="H1478" s="1"/>
      <c r="L1478" t="str">
        <f t="shared" si="47"/>
        <v>&lt;p&gt;&lt;b&gt;ostrum, -ī&lt;/b&gt; &lt;i&gt;neut&lt;/i&gt; purple dye, purple (from the murex shellfish)&lt;/p&gt;</v>
      </c>
    </row>
    <row r="1479">
      <c r="A1479" s="1" t="s">
        <v>3806</v>
      </c>
      <c r="B1479" s="1" t="s">
        <v>15</v>
      </c>
      <c r="C1479" s="1" t="s">
        <v>3807</v>
      </c>
      <c r="D1479" s="1" t="str">
        <f t="shared" si="46"/>
        <v>leisure, spare time</v>
      </c>
      <c r="E1479" s="1" t="s">
        <v>3808</v>
      </c>
      <c r="F1479" s="1"/>
      <c r="G1479" s="1"/>
      <c r="H1479" s="1">
        <v>715</v>
      </c>
      <c r="L1479" t="str">
        <f t="shared" si="47"/>
        <v>&lt;p&gt;&lt;b&gt;ōtium, -ī&lt;/b&gt; &lt;i&gt;neut&lt;/i&gt; leisure, spare time&lt;/p&gt;</v>
      </c>
    </row>
    <row r="1480">
      <c r="A1480" s="1" t="s">
        <v>3809</v>
      </c>
      <c r="B1480" s="1" t="s">
        <v>85</v>
      </c>
      <c r="C1480" s="1" t="s">
        <v>3810</v>
      </c>
      <c r="D1480" s="1" t="str">
        <f t="shared" si="46"/>
        <v>sheep</v>
      </c>
      <c r="E1480" s="1" t="s">
        <v>3811</v>
      </c>
      <c r="F1480" s="1"/>
      <c r="G1480" s="1"/>
      <c r="H1480" s="1"/>
      <c r="L1480" t="str">
        <f t="shared" si="47"/>
        <v>&lt;p&gt;&lt;b&gt;ovis, -is&lt;/b&gt; &lt;i&gt;fem&lt;/i&gt; sheep&lt;/p&gt;</v>
      </c>
    </row>
    <row r="1481">
      <c r="A1481" s="1" t="s">
        <v>3812</v>
      </c>
      <c r="B1481" s="1" t="s">
        <v>19</v>
      </c>
      <c r="C1481" s="1" t="s">
        <v>3813</v>
      </c>
      <c r="D1481" s="1" t="str">
        <f t="shared" si="46"/>
        <v>rejoice</v>
      </c>
      <c r="E1481" s="1" t="s">
        <v>3814</v>
      </c>
      <c r="F1481" s="1"/>
      <c r="G1481" s="1"/>
      <c r="H1481" s="1"/>
      <c r="L1481" t="str">
        <f t="shared" si="47"/>
        <v>&lt;p&gt;&lt;b&gt;ovō, -āre, -āvī, -ātum&lt;/b&gt; &lt;i&gt;vt&lt;/i&gt; rejoice&lt;/p&gt;</v>
      </c>
    </row>
    <row r="1482">
      <c r="A1482" s="1" t="s">
        <v>3815</v>
      </c>
      <c r="B1482" s="1" t="s">
        <v>15</v>
      </c>
      <c r="C1482" s="1" t="s">
        <v>3816</v>
      </c>
      <c r="D1482" s="1" t="str">
        <f t="shared" si="46"/>
        <v>egg</v>
      </c>
      <c r="E1482" s="1" t="s">
        <v>3817</v>
      </c>
      <c r="F1482" s="1"/>
      <c r="G1482" s="1"/>
      <c r="H1482" s="1"/>
      <c r="L1482" t="str">
        <f t="shared" si="47"/>
        <v>&lt;p&gt;&lt;b&gt;ōvum, -ī&lt;/b&gt; &lt;i&gt;neut&lt;/i&gt; egg&lt;/p&gt;</v>
      </c>
    </row>
    <row r="1483">
      <c r="A1483" s="1" t="s">
        <v>3818</v>
      </c>
      <c r="B1483" s="1"/>
      <c r="C1483" s="1"/>
      <c r="D1483" s="1" t="str">
        <f t="shared" si="46"/>
        <v/>
      </c>
      <c r="E1483" s="1" t="s">
        <v>3818</v>
      </c>
      <c r="F1483" s="1"/>
      <c r="G1483" s="1" t="s">
        <v>10</v>
      </c>
      <c r="H1483" s="1"/>
      <c r="L1483" t="str">
        <f t="shared" si="47"/>
        <v>&lt;p&gt;&lt;b&gt;P&lt;/b&gt; &lt;i&gt;&lt;/i&gt; &lt;/p&gt;</v>
      </c>
    </row>
    <row r="1484">
      <c r="A1484" s="1" t="s">
        <v>3819</v>
      </c>
      <c r="B1484" s="1" t="s">
        <v>15</v>
      </c>
      <c r="C1484" s="1" t="s">
        <v>3820</v>
      </c>
      <c r="D1484" s="1" t="str">
        <f t="shared" si="46"/>
        <v>bargain, agreement</v>
      </c>
      <c r="E1484" s="1" t="s">
        <v>3821</v>
      </c>
      <c r="F1484" s="1"/>
      <c r="G1484" s="1"/>
      <c r="H1484" s="1"/>
      <c r="L1484" t="str">
        <f t="shared" si="47"/>
        <v>&lt;p&gt;&lt;b&gt;pāctum, -ī&lt;/b&gt; &lt;i&gt;neut&lt;/i&gt; bargain, agreement&lt;/p&gt;</v>
      </c>
    </row>
    <row r="1485">
      <c r="A1485" s="1" t="s">
        <v>3822</v>
      </c>
      <c r="B1485" s="1" t="s">
        <v>54</v>
      </c>
      <c r="C1485" s="1" t="s">
        <v>3823</v>
      </c>
      <c r="D1485" s="1" t="str">
        <f t="shared" si="46"/>
        <v>agreed upon, appointed</v>
      </c>
      <c r="E1485" s="1" t="s">
        <v>3822</v>
      </c>
      <c r="F1485" s="1"/>
      <c r="G1485" s="1"/>
      <c r="H1485" s="1"/>
      <c r="L1485" t="str">
        <f t="shared" si="47"/>
        <v>&lt;p&gt;&lt;b&gt;pāctus, -a, -um&lt;/b&gt; &lt;i&gt;adj&lt;/i&gt; agreed upon, appointed&lt;/p&gt;</v>
      </c>
    </row>
    <row r="1486">
      <c r="A1486" s="1" t="s">
        <v>3824</v>
      </c>
      <c r="B1486" s="1" t="s">
        <v>54</v>
      </c>
      <c r="C1486" s="1" t="s">
        <v>3825</v>
      </c>
      <c r="D1486" s="1" t="str">
        <f t="shared" si="46"/>
        <v>pale</v>
      </c>
      <c r="E1486" s="1" t="s">
        <v>3824</v>
      </c>
      <c r="F1486" s="1"/>
      <c r="G1486" s="1"/>
      <c r="H1486" s="1"/>
      <c r="L1486" t="str">
        <f t="shared" si="47"/>
        <v>&lt;p&gt;&lt;b&gt;pallēns, pallentis&lt;/b&gt; &lt;i&gt;adj&lt;/i&gt; pale&lt;/p&gt;</v>
      </c>
    </row>
    <row r="1487">
      <c r="A1487" s="1" t="s">
        <v>3826</v>
      </c>
      <c r="B1487" s="1" t="s">
        <v>54</v>
      </c>
      <c r="C1487" s="1" t="s">
        <v>3825</v>
      </c>
      <c r="D1487" s="1" t="str">
        <f t="shared" si="46"/>
        <v>pale</v>
      </c>
      <c r="E1487" s="1" t="s">
        <v>3826</v>
      </c>
      <c r="F1487" s="1"/>
      <c r="G1487" s="1"/>
      <c r="H1487" s="1"/>
      <c r="L1487" t="str">
        <f t="shared" si="47"/>
        <v>&lt;p&gt;&lt;b&gt;pallidus, -a, -um&lt;/b&gt; &lt;i&gt;adj&lt;/i&gt; pale&lt;/p&gt;</v>
      </c>
    </row>
    <row r="1488">
      <c r="A1488" s="1" t="s">
        <v>3827</v>
      </c>
      <c r="B1488" s="1" t="s">
        <v>15</v>
      </c>
      <c r="C1488" s="1" t="s">
        <v>3828</v>
      </c>
      <c r="D1488" s="1" t="str">
        <f t="shared" si="46"/>
        <v>cloak</v>
      </c>
      <c r="E1488" s="1" t="s">
        <v>3829</v>
      </c>
      <c r="F1488" s="1"/>
      <c r="G1488" s="1"/>
      <c r="H1488" s="1"/>
      <c r="L1488" t="str">
        <f t="shared" si="47"/>
        <v>&lt;p&gt;&lt;b&gt;pallium, -ī&lt;/b&gt; &lt;i&gt;neut&lt;/i&gt; cloak&lt;/p&gt;</v>
      </c>
    </row>
    <row r="1489">
      <c r="A1489" s="1" t="s">
        <v>3830</v>
      </c>
      <c r="B1489" s="1" t="s">
        <v>81</v>
      </c>
      <c r="C1489" s="1" t="s">
        <v>3831</v>
      </c>
      <c r="D1489" s="1" t="str">
        <f t="shared" si="46"/>
        <v>pale colour, paleness</v>
      </c>
      <c r="E1489" s="1" t="s">
        <v>3832</v>
      </c>
      <c r="F1489" s="1"/>
      <c r="G1489" s="1"/>
      <c r="H1489" s="1"/>
      <c r="L1489" t="str">
        <f t="shared" si="47"/>
        <v>&lt;p&gt;&lt;b&gt;pallor, -ōris&lt;/b&gt; &lt;i&gt;masc&lt;/i&gt; pale colour, paleness&lt;/p&gt;</v>
      </c>
    </row>
    <row r="1490">
      <c r="A1490" s="1" t="s">
        <v>3833</v>
      </c>
      <c r="B1490" s="1" t="s">
        <v>1553</v>
      </c>
      <c r="C1490" s="1" t="s">
        <v>3834</v>
      </c>
      <c r="D1490" s="1" t="str">
        <f t="shared" si="46"/>
        <v>wow! cool! (an exclamation of wonder and joy)</v>
      </c>
      <c r="E1490" s="1" t="s">
        <v>3833</v>
      </c>
      <c r="F1490" s="1"/>
      <c r="G1490" s="1"/>
      <c r="H1490" s="1"/>
      <c r="L1490" t="str">
        <f t="shared" si="47"/>
        <v>&lt;p&gt;&lt;b&gt;papae&lt;/b&gt; &lt;i&gt;interj&lt;/i&gt; wow! cool! (an exclamation of wonder and joy)&lt;/p&gt;</v>
      </c>
    </row>
    <row r="1491">
      <c r="A1491" s="1" t="s">
        <v>3835</v>
      </c>
      <c r="B1491" s="1" t="s">
        <v>15</v>
      </c>
      <c r="C1491" s="1" t="s">
        <v>3836</v>
      </c>
      <c r="D1491" s="1" t="str">
        <f t="shared" si="46"/>
        <v>poppy; poppy-seed</v>
      </c>
      <c r="E1491" s="1" t="s">
        <v>3837</v>
      </c>
      <c r="F1491" s="1"/>
      <c r="G1491" s="1"/>
      <c r="H1491" s="1"/>
      <c r="L1491" t="str">
        <f t="shared" si="47"/>
        <v>&lt;p&gt;&lt;b&gt;papāver, -is&lt;/b&gt; &lt;i&gt;neut&lt;/i&gt; poppy; poppy-seed&lt;/p&gt;</v>
      </c>
    </row>
    <row r="1492">
      <c r="A1492" s="1" t="s">
        <v>3838</v>
      </c>
      <c r="B1492" s="1" t="s">
        <v>54</v>
      </c>
      <c r="C1492" s="1" t="s">
        <v>3839</v>
      </c>
      <c r="D1492" s="1" t="str">
        <f t="shared" si="46"/>
        <v>equal</v>
      </c>
      <c r="E1492" s="1" t="s">
        <v>3838</v>
      </c>
      <c r="F1492" s="1"/>
      <c r="G1492" s="1"/>
      <c r="H1492" s="1">
        <v>281</v>
      </c>
      <c r="L1492" t="str">
        <f t="shared" si="47"/>
        <v>&lt;p&gt;&lt;b&gt;pār, paris&lt;/b&gt; &lt;i&gt;adj&lt;/i&gt; equal&lt;/p&gt;</v>
      </c>
    </row>
    <row r="1493">
      <c r="A1493" s="1" t="s">
        <v>3840</v>
      </c>
      <c r="B1493" s="1" t="s">
        <v>54</v>
      </c>
      <c r="C1493" s="1" t="s">
        <v>3841</v>
      </c>
      <c r="D1493" s="1" t="str">
        <f t="shared" si="46"/>
        <v>prepared, ready</v>
      </c>
      <c r="E1493" s="1" t="s">
        <v>3840</v>
      </c>
      <c r="F1493" s="1"/>
      <c r="G1493" s="1"/>
      <c r="H1493" s="1"/>
      <c r="L1493" t="str">
        <f t="shared" si="47"/>
        <v>&lt;p&gt;&lt;b&gt;parātus, -a, -um&lt;/b&gt; &lt;i&gt;adj&lt;/i&gt; prepared, ready&lt;/p&gt;</v>
      </c>
    </row>
    <row r="1494">
      <c r="A1494" s="1" t="s">
        <v>3842</v>
      </c>
      <c r="B1494" s="1" t="s">
        <v>161</v>
      </c>
      <c r="C1494" s="1" t="s">
        <v>3843</v>
      </c>
      <c r="D1494" s="1" t="str">
        <f t="shared" si="46"/>
        <v>parent</v>
      </c>
      <c r="E1494" s="1" t="s">
        <v>3844</v>
      </c>
      <c r="F1494" s="1"/>
      <c r="G1494" s="1"/>
      <c r="H1494" s="1">
        <v>190</v>
      </c>
      <c r="L1494" t="str">
        <f t="shared" si="47"/>
        <v>&lt;p&gt;&lt;b&gt;parēns, -entis&lt;/b&gt; &lt;i&gt;masc/fem&lt;/i&gt; parent&lt;/p&gt;</v>
      </c>
    </row>
    <row r="1495">
      <c r="A1495" s="1" t="s">
        <v>3845</v>
      </c>
      <c r="B1495" s="1" t="s">
        <v>23</v>
      </c>
      <c r="C1495" s="1" t="s">
        <v>3846</v>
      </c>
      <c r="D1495" s="1" t="str">
        <f t="shared" si="46"/>
        <v>obey (+ dat.)</v>
      </c>
      <c r="E1495" s="1" t="s">
        <v>3847</v>
      </c>
      <c r="F1495" s="1"/>
      <c r="G1495" s="1"/>
      <c r="H1495" s="1">
        <v>847</v>
      </c>
      <c r="L1495" t="str">
        <f t="shared" si="47"/>
        <v>&lt;p&gt;&lt;b&gt;pāreō, -ēre, -uī, -itum&lt;/b&gt; &lt;i&gt;vi&lt;/i&gt; obey (+ dat.)&lt;/p&gt;</v>
      </c>
    </row>
    <row r="1496">
      <c r="A1496" s="1" t="s">
        <v>3848</v>
      </c>
      <c r="B1496" s="1" t="s">
        <v>81</v>
      </c>
      <c r="C1496" s="1" t="s">
        <v>3849</v>
      </c>
      <c r="D1496" s="1" t="str">
        <f t="shared" si="46"/>
        <v>Paris, a Trojan prince, the son of Priam and Hecuba, who abducted Helen and caused the Trojan War</v>
      </c>
      <c r="E1496" s="1" t="s">
        <v>3848</v>
      </c>
      <c r="F1496" s="1" t="s">
        <v>191</v>
      </c>
      <c r="G1496" s="1"/>
      <c r="H1496" s="1"/>
      <c r="L1496" t="str">
        <f t="shared" si="47"/>
        <v>&lt;p&gt;&lt;b&gt;Paris, Paridis&lt;/b&gt; &lt;i&gt;masc&lt;/i&gt; Paris, a Trojan prince, the son of Priam and Hecuba, who abducted Helen and caused the Trojan War&lt;/p&gt;</v>
      </c>
    </row>
    <row r="1497">
      <c r="A1497" s="1" t="s">
        <v>3850</v>
      </c>
      <c r="B1497" s="1" t="s">
        <v>93</v>
      </c>
      <c r="C1497" s="1" t="s">
        <v>3851</v>
      </c>
      <c r="D1497" s="1" t="str">
        <f t="shared" si="46"/>
        <v>equally</v>
      </c>
      <c r="E1497" s="1" t="s">
        <v>3850</v>
      </c>
      <c r="F1497" s="1"/>
      <c r="G1497" s="1"/>
      <c r="H1497" s="1"/>
      <c r="L1497" t="str">
        <f t="shared" si="47"/>
        <v>&lt;p&gt;&lt;b&gt;pariter&lt;/b&gt; &lt;i&gt;adv&lt;/i&gt; equally&lt;/p&gt;</v>
      </c>
    </row>
    <row r="1498">
      <c r="A1498" s="1" t="s">
        <v>3852</v>
      </c>
      <c r="B1498" s="1" t="s">
        <v>19</v>
      </c>
      <c r="C1498" s="1" t="s">
        <v>3853</v>
      </c>
      <c r="D1498" s="1" t="str">
        <f t="shared" si="46"/>
        <v>prepare</v>
      </c>
      <c r="E1498" s="1" t="s">
        <v>3854</v>
      </c>
      <c r="F1498" s="1"/>
      <c r="G1498" s="1"/>
      <c r="H1498" s="1">
        <v>160</v>
      </c>
      <c r="L1498" t="str">
        <f t="shared" si="47"/>
        <v>&lt;p&gt;&lt;b&gt;parō, -āre, -āvī, -ātum&lt;/b&gt; &lt;i&gt;vt&lt;/i&gt; prepare&lt;/p&gt;</v>
      </c>
    </row>
    <row r="1499">
      <c r="A1499" s="1" t="s">
        <v>3855</v>
      </c>
      <c r="B1499" s="1" t="s">
        <v>85</v>
      </c>
      <c r="C1499" s="1" t="s">
        <v>3856</v>
      </c>
      <c r="D1499" s="1" t="str">
        <f t="shared" si="46"/>
        <v>part</v>
      </c>
      <c r="E1499" s="1" t="s">
        <v>3855</v>
      </c>
      <c r="F1499" s="1"/>
      <c r="G1499" s="1"/>
      <c r="H1499" s="1">
        <v>65</v>
      </c>
      <c r="L1499" t="str">
        <f t="shared" si="47"/>
        <v>&lt;p&gt;&lt;b&gt;pars, partis&lt;/b&gt; &lt;i&gt;fem&lt;/i&gt; part&lt;/p&gt;</v>
      </c>
    </row>
    <row r="1500">
      <c r="A1500" s="1" t="s">
        <v>3857</v>
      </c>
      <c r="B1500" s="1" t="s">
        <v>54</v>
      </c>
      <c r="C1500" s="1" t="s">
        <v>3858</v>
      </c>
      <c r="D1500" s="1" t="str">
        <f t="shared" si="46"/>
        <v>very small, very young</v>
      </c>
      <c r="E1500" s="1" t="s">
        <v>3857</v>
      </c>
      <c r="F1500" s="1"/>
      <c r="G1500" s="1"/>
      <c r="H1500" s="1"/>
      <c r="L1500" t="str">
        <f t="shared" si="47"/>
        <v>&lt;p&gt;&lt;b&gt;parvulus, -a, -um&lt;/b&gt; &lt;i&gt;adj&lt;/i&gt; very small, very young&lt;/p&gt;</v>
      </c>
    </row>
    <row r="1501">
      <c r="A1501" s="1" t="s">
        <v>3859</v>
      </c>
      <c r="B1501" s="1" t="s">
        <v>54</v>
      </c>
      <c r="C1501" s="1" t="s">
        <v>3860</v>
      </c>
      <c r="D1501" s="1" t="str">
        <f t="shared" si="46"/>
        <v>small (comparative &lt;b&gt;minor&lt;/b&gt;, superlative &lt;b&gt;minimus&lt;/b&gt;)</v>
      </c>
      <c r="E1501" s="1" t="s">
        <v>3859</v>
      </c>
      <c r="F1501" s="1"/>
      <c r="G1501" s="1"/>
      <c r="H1501" s="1">
        <v>143</v>
      </c>
      <c r="L1501" t="str">
        <f t="shared" si="47"/>
        <v>&lt;p&gt;&lt;b&gt;parvus, -a, -um&lt;/b&gt; &lt;i&gt;adj&lt;/i&gt; small (comparative &lt;b&gt;minor&lt;/b&gt;, superlative &lt;b&gt;minimus&lt;/b&gt;)&lt;/p&gt;</v>
      </c>
    </row>
    <row r="1502">
      <c r="A1502" s="1" t="s">
        <v>3861</v>
      </c>
      <c r="B1502" s="1" t="s">
        <v>93</v>
      </c>
      <c r="C1502" s="1" t="s">
        <v>3862</v>
      </c>
      <c r="D1502" s="1" t="str">
        <f t="shared" si="46"/>
        <v>here and there; everywhere</v>
      </c>
      <c r="E1502" s="1" t="s">
        <v>3861</v>
      </c>
      <c r="F1502" s="1"/>
      <c r="G1502" s="1"/>
      <c r="H1502" s="1"/>
      <c r="L1502" t="str">
        <f t="shared" si="47"/>
        <v>&lt;p&gt;&lt;b&gt;passim&lt;/b&gt; &lt;i&gt;adv&lt;/i&gt; here and there; everywhere&lt;/p&gt;</v>
      </c>
    </row>
    <row r="1503">
      <c r="A1503" s="1" t="s">
        <v>3863</v>
      </c>
      <c r="B1503" s="1" t="s">
        <v>81</v>
      </c>
      <c r="C1503" s="1" t="s">
        <v>3864</v>
      </c>
      <c r="D1503" s="1" t="str">
        <f t="shared" si="46"/>
        <v>shepherd, herdsman</v>
      </c>
      <c r="E1503" s="1" t="s">
        <v>3865</v>
      </c>
      <c r="F1503" s="1"/>
      <c r="G1503" s="1"/>
      <c r="H1503" s="1"/>
      <c r="L1503" t="str">
        <f t="shared" si="47"/>
        <v>&lt;p&gt;&lt;b&gt;pāstor, -ōris&lt;/b&gt; &lt;i&gt;masc&lt;/i&gt; shepherd, herdsman&lt;/p&gt;</v>
      </c>
    </row>
    <row r="1504">
      <c r="A1504" s="1" t="s">
        <v>3866</v>
      </c>
      <c r="B1504" s="1" t="s">
        <v>19</v>
      </c>
      <c r="C1504" s="1" t="s">
        <v>3867</v>
      </c>
      <c r="D1504" s="1" t="str">
        <f t="shared" si="46"/>
        <v>be open, extend</v>
      </c>
      <c r="E1504" s="1" t="s">
        <v>3868</v>
      </c>
      <c r="F1504" s="1"/>
      <c r="G1504" s="1"/>
      <c r="H1504" s="1">
        <v>550</v>
      </c>
      <c r="L1504" t="str">
        <f t="shared" si="47"/>
        <v>&lt;p&gt;&lt;b&gt;pateō, -ēre, -uī&lt;/b&gt; &lt;i&gt;vt&lt;/i&gt; be open, extend&lt;/p&gt;</v>
      </c>
    </row>
    <row r="1505">
      <c r="A1505" s="1" t="s">
        <v>3869</v>
      </c>
      <c r="B1505" s="1" t="s">
        <v>81</v>
      </c>
      <c r="C1505" s="1" t="s">
        <v>2166</v>
      </c>
      <c r="D1505" s="1" t="str">
        <f t="shared" si="46"/>
        <v>father</v>
      </c>
      <c r="E1505" s="1" t="s">
        <v>3869</v>
      </c>
      <c r="F1505" s="1"/>
      <c r="G1505" s="1"/>
      <c r="H1505" s="1">
        <v>71</v>
      </c>
      <c r="L1505" t="str">
        <f t="shared" si="47"/>
        <v>&lt;p&gt;&lt;b&gt;pater, patris&lt;/b&gt; &lt;i&gt;masc&lt;/i&gt; father&lt;/p&gt;</v>
      </c>
    </row>
    <row r="1506">
      <c r="A1506" s="1" t="s">
        <v>3870</v>
      </c>
      <c r="B1506" s="1" t="s">
        <v>85</v>
      </c>
      <c r="C1506" s="1" t="s">
        <v>3871</v>
      </c>
      <c r="D1506" s="1" t="str">
        <f t="shared" si="46"/>
        <v>small bowl, saucer</v>
      </c>
      <c r="E1506" s="1" t="s">
        <v>3872</v>
      </c>
      <c r="F1506" s="1"/>
      <c r="G1506" s="1"/>
      <c r="H1506" s="1"/>
      <c r="L1506" t="str">
        <f t="shared" si="47"/>
        <v>&lt;p&gt;&lt;b&gt;patera, -ae&lt;/b&gt; &lt;i&gt;fem&lt;/i&gt; small bowl, saucer&lt;/p&gt;</v>
      </c>
    </row>
    <row r="1507">
      <c r="A1507" s="1" t="s">
        <v>3873</v>
      </c>
      <c r="B1507" s="1" t="s">
        <v>103</v>
      </c>
      <c r="C1507" s="1" t="s">
        <v>3874</v>
      </c>
      <c r="D1507" s="1" t="str">
        <f t="shared" si="46"/>
        <v>suffer, endure; allow, permit</v>
      </c>
      <c r="E1507" s="1" t="s">
        <v>3875</v>
      </c>
      <c r="F1507" s="1"/>
      <c r="G1507" s="1"/>
      <c r="H1507" s="1">
        <v>185</v>
      </c>
      <c r="L1507" t="str">
        <f t="shared" si="47"/>
        <v>&lt;p&gt;&lt;b&gt;patior, -tī, -ssus&lt;/b&gt; &lt;i&gt;v dep&lt;/i&gt; suffer, endure; allow, permit&lt;/p&gt;</v>
      </c>
    </row>
    <row r="1508">
      <c r="A1508" s="1" t="s">
        <v>3876</v>
      </c>
      <c r="B1508" s="1" t="s">
        <v>85</v>
      </c>
      <c r="C1508" s="1" t="s">
        <v>3877</v>
      </c>
      <c r="D1508" s="1" t="str">
        <f t="shared" si="46"/>
        <v>homeland, one's country</v>
      </c>
      <c r="E1508" s="1" t="s">
        <v>3878</v>
      </c>
      <c r="F1508" s="1"/>
      <c r="G1508" s="1"/>
      <c r="H1508" s="1">
        <v>342</v>
      </c>
      <c r="L1508" t="str">
        <f t="shared" si="47"/>
        <v>&lt;p&gt;&lt;b&gt;patria, -ae&lt;/b&gt; &lt;i&gt;fem&lt;/i&gt; homeland, one's country&lt;/p&gt;</v>
      </c>
    </row>
    <row r="1509">
      <c r="A1509" s="1" t="s">
        <v>3879</v>
      </c>
      <c r="B1509" s="1" t="s">
        <v>54</v>
      </c>
      <c r="C1509" s="1" t="s">
        <v>3880</v>
      </c>
      <c r="D1509" s="1" t="str">
        <f t="shared" si="46"/>
        <v>father's, paternal, ancestral</v>
      </c>
      <c r="E1509" s="1" t="s">
        <v>3879</v>
      </c>
      <c r="F1509" s="1"/>
      <c r="G1509" s="1"/>
      <c r="H1509" s="1"/>
      <c r="L1509" t="str">
        <f t="shared" si="47"/>
        <v>&lt;p&gt;&lt;b&gt;patrius, -a, -um&lt;/b&gt; &lt;i&gt;adj&lt;/i&gt; father's, paternal, ancestral&lt;/p&gt;</v>
      </c>
    </row>
    <row r="1510">
      <c r="A1510" s="1" t="s">
        <v>3881</v>
      </c>
      <c r="B1510" s="1" t="s">
        <v>54</v>
      </c>
      <c r="C1510" s="1" t="s">
        <v>3882</v>
      </c>
      <c r="D1510" s="1" t="str">
        <f t="shared" si="46"/>
        <v>few</v>
      </c>
      <c r="E1510" s="1" t="s">
        <v>3881</v>
      </c>
      <c r="F1510" s="1"/>
      <c r="G1510" s="1"/>
      <c r="H1510" s="1">
        <v>858</v>
      </c>
      <c r="L1510" t="str">
        <f t="shared" si="47"/>
        <v>&lt;p&gt;&lt;b&gt;paucī, -ae, -a&lt;/b&gt; &lt;i&gt;adj&lt;/i&gt; few&lt;/p&gt;</v>
      </c>
    </row>
    <row r="1511">
      <c r="A1511" s="1" t="s">
        <v>3883</v>
      </c>
      <c r="B1511" s="1" t="s">
        <v>93</v>
      </c>
      <c r="C1511" s="1" t="s">
        <v>3884</v>
      </c>
      <c r="D1511" s="1" t="str">
        <f t="shared" si="46"/>
        <v>for a short time</v>
      </c>
      <c r="E1511" s="1" t="s">
        <v>3883</v>
      </c>
      <c r="F1511" s="1"/>
      <c r="G1511" s="1"/>
      <c r="H1511" s="1"/>
      <c r="L1511" t="str">
        <f t="shared" si="47"/>
        <v>&lt;p&gt;&lt;b&gt;paulisper&lt;/b&gt; &lt;i&gt;adv&lt;/i&gt; for a short time&lt;/p&gt;</v>
      </c>
    </row>
    <row r="1512">
      <c r="A1512" s="1" t="s">
        <v>3885</v>
      </c>
      <c r="B1512" s="1" t="s">
        <v>93</v>
      </c>
      <c r="C1512" s="1" t="s">
        <v>3886</v>
      </c>
      <c r="D1512" s="1" t="str">
        <f t="shared" si="46"/>
        <v>a little; for a short time</v>
      </c>
      <c r="E1512" s="1" t="s">
        <v>3885</v>
      </c>
      <c r="F1512" s="1"/>
      <c r="G1512" s="1"/>
      <c r="H1512" s="1">
        <v>872</v>
      </c>
      <c r="L1512" t="str">
        <f t="shared" si="47"/>
        <v>&lt;p&gt;&lt;b&gt;paulum&lt;/b&gt; &lt;i&gt;adv&lt;/i&gt; a little; for a short time&lt;/p&gt;</v>
      </c>
    </row>
    <row r="1513">
      <c r="A1513" s="1" t="s">
        <v>3887</v>
      </c>
      <c r="B1513" s="1" t="s">
        <v>54</v>
      </c>
      <c r="C1513" s="1" t="s">
        <v>3888</v>
      </c>
      <c r="D1513" s="1" t="str">
        <f t="shared" si="46"/>
        <v>poor</v>
      </c>
      <c r="E1513" s="1" t="s">
        <v>3887</v>
      </c>
      <c r="F1513" s="1"/>
      <c r="G1513" s="1"/>
      <c r="H1513" s="1">
        <v>844</v>
      </c>
      <c r="L1513" t="str">
        <f t="shared" si="47"/>
        <v>&lt;p&gt;&lt;b&gt;pauper, paupera, pauperum&lt;/b&gt; &lt;i&gt;adj&lt;/i&gt; poor&lt;/p&gt;</v>
      </c>
    </row>
    <row r="1514">
      <c r="A1514" s="1" t="s">
        <v>3889</v>
      </c>
      <c r="B1514" s="1" t="s">
        <v>85</v>
      </c>
      <c r="C1514" s="1" t="s">
        <v>3890</v>
      </c>
      <c r="D1514" s="1" t="str">
        <f t="shared" si="46"/>
        <v>peace</v>
      </c>
      <c r="E1514" s="1" t="s">
        <v>3889</v>
      </c>
      <c r="F1514" s="1"/>
      <c r="G1514" s="1"/>
      <c r="H1514" s="1">
        <v>388</v>
      </c>
      <c r="L1514" t="str">
        <f t="shared" si="47"/>
        <v>&lt;p&gt;&lt;b&gt;pāx, pācis&lt;/b&gt; &lt;i&gt;fem&lt;/i&gt; peace&lt;/p&gt;</v>
      </c>
    </row>
    <row r="1515">
      <c r="A1515" s="1" t="s">
        <v>3891</v>
      </c>
      <c r="B1515" s="1" t="s">
        <v>15</v>
      </c>
      <c r="C1515" s="1" t="s">
        <v>3892</v>
      </c>
      <c r="D1515" s="1" t="str">
        <f t="shared" si="46"/>
        <v>chest, heart; seat of emotions, mind</v>
      </c>
      <c r="E1515" s="1" t="s">
        <v>3891</v>
      </c>
      <c r="F1515" s="1"/>
      <c r="G1515" s="1"/>
      <c r="H1515" s="1">
        <v>183</v>
      </c>
      <c r="L1515" t="str">
        <f t="shared" si="47"/>
        <v>&lt;p&gt;&lt;b&gt;pectus, pectoris&lt;/b&gt; &lt;i&gt;neut&lt;/i&gt; chest, heart; seat of emotions, mind&lt;/p&gt;</v>
      </c>
    </row>
    <row r="1516">
      <c r="A1516" s="1" t="s">
        <v>3893</v>
      </c>
      <c r="B1516" s="1" t="s">
        <v>85</v>
      </c>
      <c r="C1516" s="1" t="s">
        <v>3894</v>
      </c>
      <c r="D1516" s="1" t="str">
        <f t="shared" si="46"/>
        <v>money</v>
      </c>
      <c r="E1516" s="1" t="s">
        <v>3895</v>
      </c>
      <c r="F1516" s="1"/>
      <c r="G1516" s="1"/>
      <c r="H1516" s="1">
        <v>530</v>
      </c>
      <c r="L1516" t="str">
        <f t="shared" si="47"/>
        <v>&lt;p&gt;&lt;b&gt;pecūnia, -ae&lt;/b&gt; &lt;i&gt;fem&lt;/i&gt; money&lt;/p&gt;</v>
      </c>
    </row>
    <row r="1517">
      <c r="A1517" s="1" t="s">
        <v>3896</v>
      </c>
      <c r="B1517" s="1" t="s">
        <v>15</v>
      </c>
      <c r="C1517" s="1" t="s">
        <v>3897</v>
      </c>
      <c r="D1517" s="1" t="str">
        <f t="shared" si="46"/>
        <v>cattle, herd, flock</v>
      </c>
      <c r="E1517" s="1" t="s">
        <v>3896</v>
      </c>
      <c r="F1517" s="1"/>
      <c r="G1517" s="1"/>
      <c r="H1517" s="1">
        <v>566</v>
      </c>
      <c r="L1517" t="str">
        <f t="shared" si="47"/>
        <v>&lt;p&gt;&lt;b&gt;pecus, pecoris&lt;/b&gt; &lt;i&gt;neut&lt;/i&gt; cattle, herd, flock&lt;/p&gt;</v>
      </c>
    </row>
    <row r="1518">
      <c r="A1518" s="1" t="s">
        <v>3898</v>
      </c>
      <c r="B1518" s="1" t="s">
        <v>85</v>
      </c>
      <c r="C1518" s="1" t="s">
        <v>3899</v>
      </c>
      <c r="D1518" s="1" t="str">
        <f t="shared" si="46"/>
        <v>sheep; animal</v>
      </c>
      <c r="E1518" s="1" t="s">
        <v>3898</v>
      </c>
      <c r="F1518" s="1"/>
      <c r="G1518" s="1"/>
      <c r="H1518" s="1"/>
      <c r="L1518" t="str">
        <f t="shared" si="47"/>
        <v>&lt;p&gt;&lt;b&gt;pecus, pecudis&lt;/b&gt; &lt;i&gt;fem&lt;/i&gt; sheep; animal&lt;/p&gt;</v>
      </c>
    </row>
    <row r="1519">
      <c r="A1519" s="1" t="s">
        <v>3900</v>
      </c>
      <c r="B1519" s="1" t="s">
        <v>54</v>
      </c>
      <c r="C1519" s="1" t="s">
        <v>3901</v>
      </c>
      <c r="D1519" s="1" t="str">
        <f t="shared" si="46"/>
        <v>worse (comparative of &lt;b&gt;malus&lt;/b&gt;)</v>
      </c>
      <c r="E1519" s="1" t="s">
        <v>3900</v>
      </c>
      <c r="F1519" s="1"/>
      <c r="G1519" s="1"/>
      <c r="H1519" s="1"/>
      <c r="L1519" t="str">
        <f t="shared" si="47"/>
        <v>&lt;p&gt;&lt;b&gt;pejor, pejor, pejus&lt;/b&gt; &lt;i&gt;adj&lt;/i&gt; worse (comparative of &lt;b&gt;malus&lt;/b&gt;)&lt;/p&gt;</v>
      </c>
    </row>
    <row r="1520">
      <c r="A1520" s="1" t="s">
        <v>3902</v>
      </c>
      <c r="B1520" s="1" t="s">
        <v>15</v>
      </c>
      <c r="C1520" s="1" t="s">
        <v>3158</v>
      </c>
      <c r="D1520" s="1" t="str">
        <f t="shared" si="46"/>
        <v>sea</v>
      </c>
      <c r="E1520" s="1" t="s">
        <v>3903</v>
      </c>
      <c r="F1520" s="1"/>
      <c r="G1520" s="1"/>
      <c r="H1520" s="1"/>
      <c r="L1520" t="str">
        <f t="shared" si="47"/>
        <v>&lt;p&gt;&lt;b&gt;pelagus, -ī&lt;/b&gt; &lt;i&gt;neut&lt;/i&gt; sea&lt;/p&gt;</v>
      </c>
    </row>
    <row r="1521">
      <c r="A1521" s="1" t="s">
        <v>3904</v>
      </c>
      <c r="B1521" s="1" t="s">
        <v>85</v>
      </c>
      <c r="C1521" s="1" t="s">
        <v>3905</v>
      </c>
      <c r="D1521" s="1" t="str">
        <f t="shared" si="46"/>
        <v>skin, hide, pelt</v>
      </c>
      <c r="E1521" s="1" t="s">
        <v>3906</v>
      </c>
      <c r="F1521" s="1"/>
      <c r="G1521" s="1"/>
      <c r="H1521" s="1"/>
      <c r="L1521" t="str">
        <f t="shared" si="47"/>
        <v>&lt;p&gt;&lt;b&gt;pellis, -is&lt;/b&gt; &lt;i&gt;fem&lt;/i&gt; skin, hide, pelt&lt;/p&gt;</v>
      </c>
    </row>
    <row r="1522">
      <c r="A1522" s="1" t="s">
        <v>3907</v>
      </c>
      <c r="B1522" s="1" t="s">
        <v>19</v>
      </c>
      <c r="C1522" s="1" t="s">
        <v>3908</v>
      </c>
      <c r="D1522" s="1" t="str">
        <f t="shared" si="46"/>
        <v>drive out, push</v>
      </c>
      <c r="E1522" s="1" t="s">
        <v>3909</v>
      </c>
      <c r="F1522" s="1"/>
      <c r="G1522" s="1"/>
      <c r="H1522" s="1">
        <v>563</v>
      </c>
      <c r="L1522" t="str">
        <f t="shared" si="47"/>
        <v>&lt;p&gt;&lt;b&gt;pellō, -ere, pepulī, pulsum&lt;/b&gt; &lt;i&gt;vt&lt;/i&gt; drive out, push&lt;/p&gt;</v>
      </c>
    </row>
    <row r="1523">
      <c r="A1523" s="1" t="s">
        <v>3910</v>
      </c>
      <c r="B1523" s="1" t="s">
        <v>81</v>
      </c>
      <c r="C1523" s="1" t="s">
        <v>3911</v>
      </c>
      <c r="D1523" s="1" t="str">
        <f t="shared" si="46"/>
        <v>the Penates, household gods (old Latin guardian deities of the household and state, which Aeneas is said to have brought to Italy from Troy)</v>
      </c>
      <c r="E1523" s="1" t="s">
        <v>3912</v>
      </c>
      <c r="F1523" s="1" t="s">
        <v>191</v>
      </c>
      <c r="G1523" s="1"/>
      <c r="H1523" s="1"/>
      <c r="L1523" t="str">
        <f t="shared" si="47"/>
        <v>&lt;p&gt;&lt;b&gt;Penātēs, -ium&lt;/b&gt; &lt;i&gt;masc&lt;/i&gt; the Penates, household gods (old Latin guardian deities of the household and state, which Aeneas is said to have brought to Italy from Troy)&lt;/p&gt;</v>
      </c>
    </row>
    <row r="1524">
      <c r="A1524" s="1" t="s">
        <v>3913</v>
      </c>
      <c r="B1524" s="1" t="s">
        <v>19</v>
      </c>
      <c r="C1524" s="1" t="s">
        <v>3914</v>
      </c>
      <c r="D1524" s="1" t="str">
        <f t="shared" si="46"/>
        <v>hang; &lt;b&gt;pendere ab ore&lt;/b&gt; hang on every word, listen attentively</v>
      </c>
      <c r="E1524" s="1" t="s">
        <v>3915</v>
      </c>
      <c r="F1524" s="1"/>
      <c r="G1524" s="1"/>
      <c r="H1524" s="1"/>
      <c r="L1524" t="str">
        <f t="shared" si="47"/>
        <v>&lt;p&gt;&lt;b&gt;pendeō, -ēre, pependī&lt;/b&gt; &lt;i&gt;vt&lt;/i&gt; hang; &lt;b&gt;pendere ab ore&lt;/b&gt; hang on every word, listen attentively&lt;/p&gt;</v>
      </c>
    </row>
    <row r="1525">
      <c r="A1525" s="1" t="s">
        <v>3916</v>
      </c>
      <c r="B1525" s="1" t="s">
        <v>54</v>
      </c>
      <c r="C1525" s="1" t="s">
        <v>3917</v>
      </c>
      <c r="D1525" s="1" t="str">
        <f t="shared" si="46"/>
        <v>inner, innermost</v>
      </c>
      <c r="E1525" s="1" t="s">
        <v>3918</v>
      </c>
      <c r="F1525" s="1"/>
      <c r="G1525" s="1"/>
      <c r="H1525" s="1"/>
      <c r="L1525" t="str">
        <f t="shared" si="47"/>
        <v>&lt;p&gt;&lt;b&gt;penetrālis, -e&lt;/b&gt; &lt;i&gt;adj&lt;/i&gt; inner, innermost&lt;/p&gt;</v>
      </c>
    </row>
    <row r="1526">
      <c r="A1526" s="1" t="s">
        <v>3919</v>
      </c>
      <c r="B1526" s="1" t="s">
        <v>85</v>
      </c>
      <c r="C1526" s="1" t="s">
        <v>3920</v>
      </c>
      <c r="D1526" s="1" t="str">
        <f t="shared" si="46"/>
        <v>feather, wing</v>
      </c>
      <c r="E1526" s="1" t="s">
        <v>3921</v>
      </c>
      <c r="F1526" s="1"/>
      <c r="G1526" s="1"/>
      <c r="H1526" s="1"/>
      <c r="L1526" t="str">
        <f t="shared" si="47"/>
        <v>&lt;p&gt;&lt;b&gt;penna, -ae&lt;/b&gt; &lt;i&gt;fem&lt;/i&gt; feather, wing&lt;/p&gt;</v>
      </c>
    </row>
    <row r="1527">
      <c r="A1527" s="1" t="s">
        <v>3922</v>
      </c>
      <c r="B1527" s="1" t="s">
        <v>81</v>
      </c>
      <c r="C1527" s="1" t="s">
        <v>3923</v>
      </c>
      <c r="D1527" s="1" t="str">
        <f t="shared" si="46"/>
        <v>Pentheus, king of Thebes who treated the rites of Bacchus with contempt and was torn into pieces by his mother and her sisters under the influence of the god</v>
      </c>
      <c r="E1527" s="1" t="s">
        <v>3924</v>
      </c>
      <c r="F1527" s="1" t="s">
        <v>191</v>
      </c>
      <c r="G1527" s="1"/>
      <c r="H1527" s="1"/>
      <c r="L1527" t="str">
        <f t="shared" si="47"/>
        <v>&lt;p&gt;&lt;b&gt;Pentheus, -ī&lt;/b&gt; &lt;i&gt;masc&lt;/i&gt; Pentheus, king of Thebes who treated the rites of Bacchus with contempt and was torn into pieces by his mother and her sisters under the influence of the god&lt;/p&gt;</v>
      </c>
    </row>
    <row r="1528">
      <c r="A1528" s="1" t="s">
        <v>3925</v>
      </c>
      <c r="B1528" s="1" t="s">
        <v>27</v>
      </c>
      <c r="C1528" s="1" t="s">
        <v>3926</v>
      </c>
      <c r="D1528" s="1" t="str">
        <f t="shared" si="46"/>
        <v>&lt;b&gt;pellō&lt;/b&gt;</v>
      </c>
      <c r="E1528" s="1" t="s">
        <v>3925</v>
      </c>
      <c r="F1528" s="1"/>
      <c r="G1528" s="1" t="s">
        <v>10</v>
      </c>
      <c r="H1528" s="1"/>
      <c r="L1528" t="str">
        <f t="shared" si="47"/>
        <v>&lt;p&gt;&lt;b&gt;pepulit&lt;/b&gt; &lt;i&gt;see&lt;/i&gt; &lt;b&gt;pellō&lt;/b&gt;&lt;/p&gt;</v>
      </c>
    </row>
    <row r="1529">
      <c r="A1529" s="1" t="s">
        <v>3927</v>
      </c>
      <c r="B1529" s="1" t="s">
        <v>12</v>
      </c>
      <c r="C1529" s="1" t="s">
        <v>3928</v>
      </c>
      <c r="D1529" s="1" t="str">
        <f t="shared" si="46"/>
        <v>through; throughout, during (+ acc.)</v>
      </c>
      <c r="E1529" s="1" t="s">
        <v>3927</v>
      </c>
      <c r="F1529" s="1"/>
      <c r="G1529" s="1"/>
      <c r="H1529" s="1">
        <v>30</v>
      </c>
      <c r="L1529" t="str">
        <f t="shared" si="47"/>
        <v>&lt;p&gt;&lt;b&gt;per&lt;/b&gt; &lt;i&gt;prep&lt;/i&gt; through; throughout, during (+ acc.)&lt;/p&gt;</v>
      </c>
    </row>
    <row r="1530">
      <c r="A1530" s="1" t="s">
        <v>3929</v>
      </c>
      <c r="B1530" s="1" t="s">
        <v>19</v>
      </c>
      <c r="C1530" s="1" t="s">
        <v>3930</v>
      </c>
      <c r="D1530" s="1" t="str">
        <f t="shared" si="46"/>
        <v>finish, carry through to the end, complete</v>
      </c>
      <c r="E1530" s="1" t="s">
        <v>3931</v>
      </c>
      <c r="F1530" s="1"/>
      <c r="G1530" s="1"/>
      <c r="H1530" s="1"/>
      <c r="L1530" t="str">
        <f t="shared" si="47"/>
        <v>&lt;p&gt;&lt;b&gt;peragō, -agere, -ēgī, -āctum&lt;/b&gt; &lt;i&gt;vt&lt;/i&gt; finish, carry through to the end, complete&lt;/p&gt;</v>
      </c>
    </row>
    <row r="1531">
      <c r="A1531" s="1" t="s">
        <v>3932</v>
      </c>
      <c r="B1531" s="1" t="s">
        <v>19</v>
      </c>
      <c r="C1531" s="1" t="s">
        <v>3933</v>
      </c>
      <c r="D1531" s="1" t="str">
        <f t="shared" si="46"/>
        <v>travel over every part of</v>
      </c>
      <c r="E1531" s="1" t="s">
        <v>3934</v>
      </c>
      <c r="F1531" s="1"/>
      <c r="G1531" s="1"/>
      <c r="H1531" s="1"/>
      <c r="L1531" t="str">
        <f t="shared" si="47"/>
        <v>&lt;p&gt;&lt;b&gt;peragrō, -āre, -āvī, -ātum&lt;/b&gt; &lt;i&gt;vt&lt;/i&gt; travel over every part of&lt;/p&gt;</v>
      </c>
    </row>
    <row r="1532">
      <c r="A1532" s="1" t="s">
        <v>3935</v>
      </c>
      <c r="B1532" s="1" t="s">
        <v>19</v>
      </c>
      <c r="C1532" s="1" t="s">
        <v>3936</v>
      </c>
      <c r="D1532" s="1" t="str">
        <f t="shared" si="46"/>
        <v>quickly move over; review, skim over</v>
      </c>
      <c r="E1532" s="1" t="s">
        <v>3937</v>
      </c>
      <c r="F1532" s="1"/>
      <c r="G1532" s="1"/>
      <c r="H1532" s="1"/>
      <c r="L1532" t="str">
        <f t="shared" si="47"/>
        <v>&lt;p&gt;&lt;b&gt;percurrō, -rrere, -rrī, -rsum&lt;/b&gt; &lt;i&gt;vt&lt;/i&gt; quickly move over; review, skim over&lt;/p&gt;</v>
      </c>
    </row>
    <row r="1533">
      <c r="A1533" s="1" t="s">
        <v>3938</v>
      </c>
      <c r="B1533" s="1" t="s">
        <v>19</v>
      </c>
      <c r="C1533" s="1" t="s">
        <v>3939</v>
      </c>
      <c r="D1533" s="1" t="str">
        <f t="shared" si="46"/>
        <v>beat, strike</v>
      </c>
      <c r="E1533" s="1" t="s">
        <v>3940</v>
      </c>
      <c r="F1533" s="1"/>
      <c r="G1533" s="1"/>
      <c r="H1533" s="1"/>
      <c r="L1533" t="str">
        <f t="shared" si="47"/>
        <v>&lt;p&gt;&lt;b&gt;percutiō, -tere, -ssī, -ssum&lt;/b&gt; &lt;i&gt;vt&lt;/i&gt; beat, strike&lt;/p&gt;</v>
      </c>
    </row>
    <row r="1534">
      <c r="A1534" s="1" t="s">
        <v>3941</v>
      </c>
      <c r="B1534" s="1" t="s">
        <v>19</v>
      </c>
      <c r="C1534" s="1" t="s">
        <v>3942</v>
      </c>
      <c r="D1534" s="1" t="str">
        <f t="shared" si="46"/>
        <v>ruin, destroy; lose; &lt;b&gt;tempus perdere&lt;/b&gt; waste time</v>
      </c>
      <c r="E1534" s="1" t="s">
        <v>3943</v>
      </c>
      <c r="F1534" s="1"/>
      <c r="G1534" s="1"/>
      <c r="H1534" s="1">
        <v>488</v>
      </c>
      <c r="L1534" t="str">
        <f t="shared" si="47"/>
        <v>&lt;p&gt;&lt;b&gt;perdō, -ere, -idī, -itum&lt;/b&gt; &lt;i&gt;vt&lt;/i&gt; ruin, destroy; lose; &lt;b&gt;tempus perdere&lt;/b&gt; waste time&lt;/p&gt;</v>
      </c>
    </row>
    <row r="1535">
      <c r="A1535" s="1" t="s">
        <v>3944</v>
      </c>
      <c r="B1535" s="1" t="s">
        <v>19</v>
      </c>
      <c r="C1535" s="1" t="s">
        <v>3945</v>
      </c>
      <c r="D1535" s="1" t="str">
        <f t="shared" si="46"/>
        <v>die, perish</v>
      </c>
      <c r="E1535" s="1" t="s">
        <v>3946</v>
      </c>
      <c r="F1535" s="1"/>
      <c r="G1535" s="1"/>
      <c r="H1535" s="1">
        <v>268</v>
      </c>
      <c r="L1535" t="str">
        <f t="shared" si="47"/>
        <v>&lt;p&gt;&lt;b&gt;pereō, -īre, -iī, -itum&lt;/b&gt; &lt;i&gt;vt&lt;/i&gt; die, perish&lt;/p&gt;</v>
      </c>
    </row>
    <row r="1536">
      <c r="A1536" s="1" t="s">
        <v>3947</v>
      </c>
      <c r="B1536" s="1" t="s">
        <v>19</v>
      </c>
      <c r="C1536" s="1" t="s">
        <v>3948</v>
      </c>
      <c r="D1536" s="1" t="str">
        <f t="shared" si="46"/>
        <v>wander through, roam over</v>
      </c>
      <c r="E1536" s="1" t="s">
        <v>3949</v>
      </c>
      <c r="F1536" s="1"/>
      <c r="G1536" s="1"/>
      <c r="H1536" s="1"/>
      <c r="L1536" t="str">
        <f t="shared" si="47"/>
        <v>&lt;p&gt;&lt;b&gt;pererrō, -āre, -āvī, -ātum&lt;/b&gt; &lt;i&gt;vt&lt;/i&gt; wander through, roam over&lt;/p&gt;</v>
      </c>
    </row>
    <row r="1537">
      <c r="A1537" s="1" t="s">
        <v>3950</v>
      </c>
      <c r="B1537" s="1" t="s">
        <v>19</v>
      </c>
      <c r="C1537" s="1" t="s">
        <v>3951</v>
      </c>
      <c r="D1537" s="1" t="str">
        <f t="shared" si="46"/>
        <v>bear, endure</v>
      </c>
      <c r="E1537" s="1" t="s">
        <v>3952</v>
      </c>
      <c r="F1537" s="1"/>
      <c r="G1537" s="1"/>
      <c r="H1537" s="1"/>
      <c r="L1537" t="str">
        <f t="shared" si="47"/>
        <v>&lt;p&gt;&lt;b&gt;perferō, -ferre, -tulī, -lātum&lt;/b&gt; &lt;i&gt;vt&lt;/i&gt; bear, endure&lt;/p&gt;</v>
      </c>
    </row>
    <row r="1538">
      <c r="A1538" s="1" t="s">
        <v>3953</v>
      </c>
      <c r="B1538" s="1" t="s">
        <v>19</v>
      </c>
      <c r="C1538" s="1" t="s">
        <v>3954</v>
      </c>
      <c r="D1538" s="1" t="str">
        <f t="shared" si="46"/>
        <v>complete, finish; accomplish</v>
      </c>
      <c r="E1538" s="1" t="s">
        <v>3955</v>
      </c>
      <c r="F1538" s="1"/>
      <c r="G1538" s="1"/>
      <c r="H1538" s="1"/>
      <c r="L1538" t="str">
        <f t="shared" si="47"/>
        <v>&lt;p&gt;&lt;b&gt;perficiō, -icere, -ēcī, -ectum&lt;/b&gt; &lt;i&gt;vt&lt;/i&gt; complete, finish; accomplish&lt;/p&gt;</v>
      </c>
    </row>
    <row r="1539">
      <c r="A1539" s="1" t="s">
        <v>3956</v>
      </c>
      <c r="B1539" s="1" t="s">
        <v>54</v>
      </c>
      <c r="C1539" s="1" t="s">
        <v>3957</v>
      </c>
      <c r="D1539" s="1" t="str">
        <f t="shared" si="46"/>
        <v>faithless, treacherous, traitor</v>
      </c>
      <c r="E1539" s="1" t="s">
        <v>3956</v>
      </c>
      <c r="F1539" s="1"/>
      <c r="G1539" s="1"/>
      <c r="H1539" s="1"/>
      <c r="L1539" t="str">
        <f t="shared" si="47"/>
        <v>&lt;p&gt;&lt;b&gt;perfidus, -a, -um&lt;/b&gt; &lt;i&gt;adj&lt;/i&gt; faithless, treacherous, traitor&lt;/p&gt;</v>
      </c>
    </row>
    <row r="1540">
      <c r="A1540" s="1" t="s">
        <v>3958</v>
      </c>
      <c r="B1540" s="1" t="s">
        <v>19</v>
      </c>
      <c r="C1540" s="1" t="s">
        <v>3959</v>
      </c>
      <c r="D1540" s="1" t="str">
        <f t="shared" ref="D1540:D1604" si="48">SUBSTITUTE(SUBSTITUTE(SUBSTITUTE(SUBSTITUTE(SUBSTITUTE(SUBSTITUTE(SUBSTITUTE(SUBSTITUTE(C1540,"*","&lt;b&gt;",1),"*","&lt;/b&gt;",1),"*","&lt;b&gt;",1),"*","&lt;/b&gt;",1),"*","&lt;b&gt;",1),"*","&lt;/b&gt;",1),"*","&lt;b&gt;",1),"*","&lt;/b&gt;",1)</f>
        <v>pour over, wet</v>
      </c>
      <c r="E1540" s="1" t="s">
        <v>3960</v>
      </c>
      <c r="F1540" s="1"/>
      <c r="G1540" s="1"/>
      <c r="H1540" s="1"/>
      <c r="L1540" t="str">
        <f t="shared" ref="L1540:L1604" si="49">"&lt;p&gt;&lt;b&gt;"&amp;A1540&amp;"&lt;/b&gt; &lt;i&gt;"&amp;B1540&amp;"&lt;/i&gt; "&amp;D1540&amp;"&lt;/p&gt;"</f>
        <v>&lt;p&gt;&lt;b&gt;perfundō, -undere, -ūdī, -ūsum&lt;/b&gt; &lt;i&gt;vt&lt;/i&gt; pour over, wet&lt;/p&gt;</v>
      </c>
    </row>
    <row r="1541">
      <c r="A1541" s="1" t="s">
        <v>3961</v>
      </c>
      <c r="B1541" s="1" t="s">
        <v>15</v>
      </c>
      <c r="C1541" s="1" t="s">
        <v>3962</v>
      </c>
      <c r="D1541" s="1" t="str">
        <f t="shared" si="48"/>
        <v>Pergamon, the citadel of Troy (also plural &lt;b&gt;Pergama, -ōrum&lt;/b&gt;)</v>
      </c>
      <c r="E1541" s="1" t="s">
        <v>3963</v>
      </c>
      <c r="F1541" s="1" t="s">
        <v>191</v>
      </c>
      <c r="G1541" s="1"/>
      <c r="H1541" s="1"/>
      <c r="L1541" t="str">
        <f t="shared" si="49"/>
        <v>&lt;p&gt;&lt;b&gt;Pergamum, -ī&lt;/b&gt; &lt;i&gt;neut&lt;/i&gt; Pergamon, the citadel of Troy (also plural &lt;b&gt;Pergama, -ōrum&lt;/b&gt;)&lt;/p&gt;</v>
      </c>
    </row>
    <row r="1542">
      <c r="A1542" s="1" t="s">
        <v>3964</v>
      </c>
      <c r="B1542" s="1" t="s">
        <v>19</v>
      </c>
      <c r="C1542" s="1" t="s">
        <v>3965</v>
      </c>
      <c r="D1542" s="1" t="str">
        <f t="shared" si="48"/>
        <v>go on, proceed, continue</v>
      </c>
      <c r="E1542" s="1" t="s">
        <v>3964</v>
      </c>
      <c r="F1542" s="1"/>
      <c r="G1542" s="1"/>
      <c r="H1542" s="1">
        <v>821</v>
      </c>
      <c r="L1542" t="str">
        <f t="shared" si="49"/>
        <v>&lt;p&gt;&lt;b&gt;pergō, pergere, perrēxī, perrēctum&lt;/b&gt; &lt;i&gt;vt&lt;/i&gt; go on, proceed, continue&lt;/p&gt;</v>
      </c>
    </row>
    <row r="1543">
      <c r="A1543" s="1" t="s">
        <v>3966</v>
      </c>
      <c r="B1543" s="1" t="s">
        <v>19</v>
      </c>
      <c r="C1543" s="1" t="s">
        <v>3967</v>
      </c>
      <c r="D1543" s="1" t="str">
        <f t="shared" si="48"/>
        <v>present, bestow; &lt;b&gt;ut perhibent&lt;/b&gt; as they say</v>
      </c>
      <c r="E1543" s="1" t="s">
        <v>3968</v>
      </c>
      <c r="F1543" s="1"/>
      <c r="G1543" s="1"/>
      <c r="H1543" s="1"/>
      <c r="L1543" t="str">
        <f t="shared" si="49"/>
        <v>&lt;p&gt;&lt;b&gt;perhibeō, -ēre, -uī, -itum&lt;/b&gt; &lt;i&gt;vt&lt;/i&gt; present, bestow; &lt;b&gt;ut perhibent&lt;/b&gt; as they say&lt;/p&gt;</v>
      </c>
    </row>
    <row r="1544">
      <c r="A1544" s="1" t="s">
        <v>3969</v>
      </c>
      <c r="B1544" s="1" t="s">
        <v>54</v>
      </c>
      <c r="C1544" s="1" t="s">
        <v>3970</v>
      </c>
      <c r="D1544" s="1" t="str">
        <f t="shared" si="48"/>
        <v>dangerous</v>
      </c>
      <c r="E1544" s="1" t="s">
        <v>3969</v>
      </c>
      <c r="F1544" s="1"/>
      <c r="G1544" s="1"/>
      <c r="H1544" s="1"/>
      <c r="L1544" t="str">
        <f t="shared" si="49"/>
        <v>&lt;p&gt;&lt;b&gt;perīculōsus, -a, -um&lt;/b&gt; &lt;i&gt;adj&lt;/i&gt; dangerous&lt;/p&gt;</v>
      </c>
    </row>
    <row r="1545">
      <c r="A1545" s="1" t="s">
        <v>3971</v>
      </c>
      <c r="B1545" s="1" t="s">
        <v>15</v>
      </c>
      <c r="C1545" s="1" t="s">
        <v>3972</v>
      </c>
      <c r="D1545" s="1" t="str">
        <f t="shared" si="48"/>
        <v>danger</v>
      </c>
      <c r="E1545" s="1" t="s">
        <v>3973</v>
      </c>
      <c r="F1545" s="1"/>
      <c r="G1545" s="1"/>
      <c r="H1545" s="1">
        <v>265</v>
      </c>
      <c r="L1545" t="str">
        <f t="shared" si="49"/>
        <v>&lt;p&gt;&lt;b&gt;perīculum, -ī&lt;/b&gt; &lt;i&gt;neut&lt;/i&gt; danger&lt;/p&gt;</v>
      </c>
    </row>
    <row r="1546">
      <c r="A1546" s="1" t="s">
        <v>3974</v>
      </c>
      <c r="B1546" s="1" t="s">
        <v>15</v>
      </c>
      <c r="C1546" s="1" t="s">
        <v>3975</v>
      </c>
      <c r="D1546" s="1" t="str">
        <f t="shared" si="48"/>
        <v>false oath, perjury</v>
      </c>
      <c r="E1546" s="1" t="s">
        <v>3976</v>
      </c>
      <c r="F1546" s="1"/>
      <c r="G1546" s="1"/>
      <c r="H1546" s="1"/>
      <c r="L1546" t="str">
        <f t="shared" si="49"/>
        <v>&lt;p&gt;&lt;b&gt;perjūrium, -ī&lt;/b&gt; &lt;i&gt;neut&lt;/i&gt; false oath, perjury&lt;/p&gt;</v>
      </c>
    </row>
    <row r="1547">
      <c r="A1547" s="1" t="s">
        <v>3977</v>
      </c>
      <c r="B1547" s="1" t="s">
        <v>19</v>
      </c>
      <c r="C1547" s="1" t="s">
        <v>3978</v>
      </c>
      <c r="D1547" s="1" t="str">
        <f t="shared" si="48"/>
        <v>remain</v>
      </c>
      <c r="E1547" s="1" t="s">
        <v>3979</v>
      </c>
      <c r="F1547" s="1"/>
      <c r="G1547" s="1"/>
      <c r="H1547" s="1"/>
      <c r="L1547" t="str">
        <f t="shared" si="49"/>
        <v>&lt;p&gt;&lt;b&gt;permaneō, -ēre, -mānsī, -mānsum&lt;/b&gt; &lt;i&gt;vt&lt;/i&gt; remain&lt;/p&gt;</v>
      </c>
    </row>
    <row r="1548">
      <c r="A1548" s="1" t="s">
        <v>3980</v>
      </c>
      <c r="B1548" s="1" t="s">
        <v>19</v>
      </c>
      <c r="C1548" s="1" t="s">
        <v>3981</v>
      </c>
      <c r="D1548" s="1" t="str">
        <f t="shared" si="48"/>
        <v>permit, allow; entrust</v>
      </c>
      <c r="E1548" s="1" t="s">
        <v>3982</v>
      </c>
      <c r="F1548" s="1"/>
      <c r="G1548" s="1"/>
      <c r="H1548" s="1">
        <v>702</v>
      </c>
      <c r="L1548" t="str">
        <f t="shared" si="49"/>
        <v>&lt;p&gt;&lt;b&gt;permittō, -ittere, -īsī, -issum&lt;/b&gt; &lt;i&gt;vt&lt;/i&gt; permit, allow; entrust&lt;/p&gt;</v>
      </c>
    </row>
    <row r="1549">
      <c r="A1549" s="1" t="s">
        <v>3983</v>
      </c>
      <c r="B1549" s="1" t="s">
        <v>54</v>
      </c>
      <c r="C1549" s="1" t="s">
        <v>3984</v>
      </c>
      <c r="D1549" s="1" t="str">
        <f t="shared" si="48"/>
        <v>nimble, agile, swift</v>
      </c>
      <c r="E1549" s="1" t="s">
        <v>3983</v>
      </c>
      <c r="F1549" s="1"/>
      <c r="G1549" s="1"/>
      <c r="H1549" s="1"/>
      <c r="L1549" t="str">
        <f t="shared" si="49"/>
        <v>&lt;p&gt;&lt;b&gt;pernīx, pernīcis&lt;/b&gt; &lt;i&gt;adj&lt;/i&gt; nimble, agile, swift&lt;/p&gt;</v>
      </c>
    </row>
    <row r="1550">
      <c r="A1550" s="1" t="s">
        <v>3985</v>
      </c>
      <c r="B1550" s="1" t="s">
        <v>54</v>
      </c>
      <c r="C1550" s="1" t="s">
        <v>3986</v>
      </c>
      <c r="D1550" s="1" t="str">
        <f t="shared" ref="D1550:D1551" si="50">SUBSTITUTE(SUBSTITUTE(SUBSTITUTE(SUBSTITUTE(SUBSTITUTE(SUBSTITUTE(SUBSTITUTE(SUBSTITUTE(C1550,"*","&lt;b&gt;",1),"*","&lt;/b&gt;",1),"*","&lt;b&gt;",1),"*","&lt;/b&gt;",1),"*","&lt;b&gt;",1),"*","&lt;/b&gt;",1),"*","&lt;b&gt;",1),"*","&lt;/b&gt;",1)</f>
        <v>continuous, everlasting</v>
      </c>
      <c r="E1550" s="1" t="s">
        <v>3985</v>
      </c>
      <c r="F1550" s="1"/>
      <c r="G1550" s="1"/>
      <c r="H1550" s="1">
        <v>891</v>
      </c>
      <c r="L1550" t="str">
        <f t="shared" si="49"/>
        <v>&lt;p&gt;&lt;b&gt;perpetuus, -a, -um&lt;/b&gt; &lt;i&gt;adj&lt;/i&gt; continuous, everlasting&lt;/p&gt;</v>
      </c>
    </row>
    <row r="1551">
      <c r="A1551" s="1" t="s">
        <v>3987</v>
      </c>
      <c r="B1551" s="1" t="s">
        <v>19</v>
      </c>
      <c r="C1551" s="1" t="s">
        <v>3988</v>
      </c>
      <c r="D1551" s="1" t="str">
        <f t="shared" si="50"/>
        <v>perceive plainly</v>
      </c>
      <c r="E1551" s="1"/>
      <c r="F1551" s="1"/>
      <c r="G1551" s="1"/>
      <c r="H1551" s="1"/>
      <c r="L1551" t="str">
        <f t="shared" si="49"/>
        <v>&lt;p&gt;&lt;b&gt;persentiō, -entīre, -ēnsī, -ēnsum&lt;/b&gt; &lt;i&gt;vt&lt;/i&gt; perceive plainly&lt;/p&gt;</v>
      </c>
    </row>
    <row r="1552">
      <c r="A1552" s="1" t="s">
        <v>3989</v>
      </c>
      <c r="B1552" s="1" t="s">
        <v>19</v>
      </c>
      <c r="C1552" s="1" t="s">
        <v>3990</v>
      </c>
      <c r="D1552" s="1" t="str">
        <f t="shared" si="48"/>
        <v>persuade, convince (+ dat.)</v>
      </c>
      <c r="E1552" s="1" t="s">
        <v>3991</v>
      </c>
      <c r="F1552" s="1"/>
      <c r="G1552" s="1"/>
      <c r="H1552" s="1"/>
      <c r="L1552" t="str">
        <f t="shared" si="49"/>
        <v>&lt;p&gt;&lt;b&gt;persuādeō, -dēre, -sī, -sum&lt;/b&gt; &lt;i&gt;vt&lt;/i&gt; persuade, convince (+ dat.)&lt;/p&gt;</v>
      </c>
    </row>
    <row r="1553">
      <c r="A1553" s="1" t="s">
        <v>3992</v>
      </c>
      <c r="B1553" s="1" t="s">
        <v>72</v>
      </c>
      <c r="C1553" s="1" t="s">
        <v>3993</v>
      </c>
      <c r="D1553" s="1" t="str">
        <f t="shared" si="48"/>
        <v>it wearies (impersonal: &lt;b&gt;mē pertaedet&lt;/b&gt; I am weary of, can't stand to do it anymore)</v>
      </c>
      <c r="E1553" s="1" t="s">
        <v>3994</v>
      </c>
      <c r="F1553" s="1"/>
      <c r="G1553" s="1"/>
      <c r="H1553" s="1"/>
      <c r="L1553" t="str">
        <f t="shared" si="49"/>
        <v>&lt;p&gt;&lt;b&gt;pertaedet, -ēre, -uit, -sum&lt;/b&gt; &lt;i&gt;v impers&lt;/i&gt; it wearies (impersonal: &lt;b&gt;mē pertaedet&lt;/b&gt; I am weary of, can't stand to do it anymore)&lt;/p&gt;</v>
      </c>
    </row>
    <row r="1554">
      <c r="A1554" s="1" t="s">
        <v>3995</v>
      </c>
      <c r="B1554" s="1" t="s">
        <v>19</v>
      </c>
      <c r="C1554" s="1" t="s">
        <v>3996</v>
      </c>
      <c r="D1554" s="1" t="str">
        <f t="shared" si="48"/>
        <v>disturb, trouble</v>
      </c>
      <c r="E1554" s="1" t="s">
        <v>3997</v>
      </c>
      <c r="F1554" s="1"/>
      <c r="G1554" s="1"/>
      <c r="H1554" s="1"/>
      <c r="L1554" t="str">
        <f t="shared" si="49"/>
        <v>&lt;p&gt;&lt;b&gt;perturbō, -āre, -āvī, -ātum&lt;/b&gt; &lt;i&gt;vt&lt;/i&gt; disturb, trouble&lt;/p&gt;</v>
      </c>
    </row>
    <row r="1555">
      <c r="A1555" s="1" t="s">
        <v>3998</v>
      </c>
      <c r="B1555" s="1" t="s">
        <v>19</v>
      </c>
      <c r="C1555" s="1" t="s">
        <v>3999</v>
      </c>
      <c r="D1555" s="1" t="str">
        <f t="shared" si="48"/>
        <v>come to, reach, arrive at</v>
      </c>
      <c r="E1555" s="1" t="s">
        <v>4000</v>
      </c>
      <c r="F1555" s="1"/>
      <c r="G1555" s="1"/>
      <c r="H1555" s="1">
        <v>409</v>
      </c>
      <c r="L1555" t="str">
        <f t="shared" si="49"/>
        <v>&lt;p&gt;&lt;b&gt;perveniō, -enīre, -ēnī, -entum&lt;/b&gt; &lt;i&gt;vt&lt;/i&gt; come to, reach, arrive at&lt;/p&gt;</v>
      </c>
    </row>
    <row r="1556">
      <c r="A1556" s="1" t="s">
        <v>4001</v>
      </c>
      <c r="B1556" s="1" t="s">
        <v>81</v>
      </c>
      <c r="C1556" s="1" t="s">
        <v>4002</v>
      </c>
      <c r="D1556" s="1" t="str">
        <f t="shared" si="48"/>
        <v>foot</v>
      </c>
      <c r="E1556" s="1" t="s">
        <v>4001</v>
      </c>
      <c r="F1556" s="1"/>
      <c r="G1556" s="1"/>
      <c r="H1556" s="1">
        <v>199</v>
      </c>
      <c r="L1556" t="str">
        <f t="shared" si="49"/>
        <v>&lt;p&gt;&lt;b&gt;pēs, pedis&lt;/b&gt; &lt;i&gt;masc&lt;/i&gt; foot&lt;/p&gt;</v>
      </c>
    </row>
    <row r="1557">
      <c r="A1557" s="1" t="s">
        <v>4003</v>
      </c>
      <c r="B1557" s="1" t="s">
        <v>54</v>
      </c>
      <c r="C1557" s="1" t="s">
        <v>4004</v>
      </c>
      <c r="D1557" s="1" t="str">
        <f t="shared" si="48"/>
        <v>worst</v>
      </c>
      <c r="E1557" s="1" t="s">
        <v>4003</v>
      </c>
      <c r="F1557" s="1"/>
      <c r="G1557" s="1"/>
      <c r="H1557" s="1"/>
      <c r="L1557" t="str">
        <f t="shared" si="49"/>
        <v>&lt;p&gt;&lt;b&gt;pessimus, -a, -um&lt;/b&gt; &lt;i&gt;adj&lt;/i&gt; worst&lt;/p&gt;</v>
      </c>
    </row>
    <row r="1558">
      <c r="A1558" s="1" t="s">
        <v>4005</v>
      </c>
      <c r="B1558" s="1" t="s">
        <v>85</v>
      </c>
      <c r="C1558" s="1" t="s">
        <v>4006</v>
      </c>
      <c r="D1558" s="1" t="str">
        <f t="shared" si="48"/>
        <v>plague, pestilence; curse, bane</v>
      </c>
      <c r="E1558" s="1" t="s">
        <v>4007</v>
      </c>
      <c r="F1558" s="1"/>
      <c r="G1558" s="1"/>
      <c r="H1558" s="1"/>
      <c r="L1558" t="str">
        <f t="shared" si="49"/>
        <v>&lt;p&gt;&lt;b&gt;pestis, -is&lt;/b&gt; &lt;i&gt;fem&lt;/i&gt; plague, pestilence; curse, bane&lt;/p&gt;</v>
      </c>
    </row>
    <row r="1559">
      <c r="A1559" s="1" t="s">
        <v>4008</v>
      </c>
      <c r="B1559" s="1" t="s">
        <v>19</v>
      </c>
      <c r="C1559" s="1" t="s">
        <v>4009</v>
      </c>
      <c r="D1559" s="1" t="str">
        <f t="shared" si="48"/>
        <v>seek, make for; ask; attack</v>
      </c>
      <c r="E1559" s="1" t="s">
        <v>4010</v>
      </c>
      <c r="F1559" s="1"/>
      <c r="G1559" s="1"/>
      <c r="H1559" s="1">
        <v>83</v>
      </c>
      <c r="L1559" t="str">
        <f t="shared" si="49"/>
        <v>&lt;p&gt;&lt;b&gt;petō, -ere, -īvī, -ītum&lt;/b&gt; &lt;i&gt;vt&lt;/i&gt; seek, make for; ask; attack&lt;/p&gt;</v>
      </c>
    </row>
    <row r="1560">
      <c r="A1560" s="1" t="s">
        <v>4011</v>
      </c>
      <c r="B1560" s="1" t="s">
        <v>85</v>
      </c>
      <c r="C1560" s="1" t="s">
        <v>4012</v>
      </c>
      <c r="D1560" s="1" t="str">
        <f t="shared" si="48"/>
        <v>quiver</v>
      </c>
      <c r="E1560" s="1" t="s">
        <v>4013</v>
      </c>
      <c r="F1560" s="1"/>
      <c r="G1560" s="1"/>
      <c r="H1560" s="1"/>
      <c r="L1560" t="str">
        <f t="shared" si="49"/>
        <v>&lt;p&gt;&lt;b&gt;pharetra, -ae&lt;/b&gt; &lt;i&gt;fem&lt;/i&gt; quiver&lt;/p&gt;</v>
      </c>
    </row>
    <row r="1561">
      <c r="A1561" s="1" t="s">
        <v>4014</v>
      </c>
      <c r="B1561" s="1" t="s">
        <v>81</v>
      </c>
      <c r="C1561" s="1" t="s">
        <v>4015</v>
      </c>
      <c r="D1561" s="1" t="str">
        <f t="shared" si="48"/>
        <v>philosopher</v>
      </c>
      <c r="E1561" s="1" t="s">
        <v>4016</v>
      </c>
      <c r="F1561" s="1"/>
      <c r="G1561" s="1"/>
      <c r="H1561" s="1"/>
      <c r="L1561" t="str">
        <f t="shared" si="49"/>
        <v>&lt;p&gt;&lt;b&gt;philosophus, -ī&lt;/b&gt; &lt;i&gt;masc&lt;/i&gt; philosopher&lt;/p&gt;</v>
      </c>
    </row>
    <row r="1562">
      <c r="A1562" s="1" t="s">
        <v>4017</v>
      </c>
      <c r="B1562" s="1" t="s">
        <v>54</v>
      </c>
      <c r="C1562" s="1" t="s">
        <v>4018</v>
      </c>
      <c r="D1562" s="1" t="str">
        <f t="shared" si="48"/>
        <v>belonging to Apollo, the god of the sun</v>
      </c>
      <c r="E1562" s="1" t="s">
        <v>4017</v>
      </c>
      <c r="F1562" s="1" t="s">
        <v>228</v>
      </c>
      <c r="G1562" s="1"/>
      <c r="H1562" s="1"/>
      <c r="L1562" t="str">
        <f t="shared" si="49"/>
        <v>&lt;p&gt;&lt;b&gt;Phoebēus, -a, -um&lt;/b&gt; &lt;i&gt;adj&lt;/i&gt; belonging to Apollo, the god of the sun&lt;/p&gt;</v>
      </c>
    </row>
    <row r="1563">
      <c r="A1563" s="1" t="s">
        <v>4019</v>
      </c>
      <c r="B1563" s="1" t="s">
        <v>81</v>
      </c>
      <c r="C1563" s="1" t="s">
        <v>4020</v>
      </c>
      <c r="D1563" s="1" t="str">
        <f t="shared" si="48"/>
        <v>Phoebus, poetical name for Apollo, the god of the sun</v>
      </c>
      <c r="E1563" s="1" t="s">
        <v>4021</v>
      </c>
      <c r="F1563" s="1" t="s">
        <v>191</v>
      </c>
      <c r="G1563" s="1"/>
      <c r="H1563" s="1"/>
      <c r="L1563" t="str">
        <f t="shared" si="49"/>
        <v>&lt;p&gt;&lt;b&gt;Phoebus, -ī&lt;/b&gt; &lt;i&gt;masc&lt;/i&gt; Phoebus, poetical name for Apollo, the god of the sun&lt;/p&gt;</v>
      </c>
    </row>
    <row r="1564">
      <c r="A1564" s="1" t="s">
        <v>4022</v>
      </c>
      <c r="B1564" s="1" t="s">
        <v>85</v>
      </c>
      <c r="C1564" s="1" t="s">
        <v>4023</v>
      </c>
      <c r="D1564" s="1" t="str">
        <f t="shared" si="48"/>
        <v>Phoenicia, homeland of Dido</v>
      </c>
      <c r="E1564" s="1" t="s">
        <v>4024</v>
      </c>
      <c r="F1564" s="1" t="s">
        <v>191</v>
      </c>
      <c r="G1564" s="1"/>
      <c r="H1564" s="1"/>
      <c r="L1564" t="str">
        <f t="shared" si="49"/>
        <v>&lt;p&gt;&lt;b&gt;Phoenīcia, -ae&lt;/b&gt; &lt;i&gt;fem&lt;/i&gt; Phoenicia, homeland of Dido&lt;/p&gt;</v>
      </c>
    </row>
    <row r="1565">
      <c r="A1565" s="1" t="s">
        <v>4025</v>
      </c>
      <c r="B1565" s="1" t="s">
        <v>54</v>
      </c>
      <c r="C1565" s="1" t="s">
        <v>4026</v>
      </c>
      <c r="D1565" s="1" t="str">
        <f t="shared" si="48"/>
        <v>Phoenician</v>
      </c>
      <c r="E1565" s="1" t="s">
        <v>4025</v>
      </c>
      <c r="F1565" s="1" t="s">
        <v>228</v>
      </c>
      <c r="G1565" s="1"/>
      <c r="H1565" s="1"/>
      <c r="L1565" t="str">
        <f t="shared" si="49"/>
        <v>&lt;p&gt;&lt;b&gt;Phoenissus, -a, -um&lt;/b&gt; &lt;i&gt;adj&lt;/i&gt; Phoenician&lt;/p&gt;</v>
      </c>
    </row>
    <row r="1566">
      <c r="A1566" s="1" t="s">
        <v>4027</v>
      </c>
      <c r="B1566" s="1" t="s">
        <v>54</v>
      </c>
      <c r="C1566" s="1" t="s">
        <v>4028</v>
      </c>
      <c r="D1566" s="1" t="str">
        <f t="shared" si="48"/>
        <v>Phyrgian, from Phrygia, a region of Asia Minor</v>
      </c>
      <c r="E1566" s="1" t="s">
        <v>4027</v>
      </c>
      <c r="F1566" s="1" t="s">
        <v>228</v>
      </c>
      <c r="G1566" s="1"/>
      <c r="H1566" s="1"/>
      <c r="L1566" t="str">
        <f t="shared" si="49"/>
        <v>&lt;p&gt;&lt;b&gt;Phrygius, -a, -um&lt;/b&gt; &lt;i&gt;adj&lt;/i&gt; Phyrgian, from Phrygia, a region of Asia Minor&lt;/p&gt;</v>
      </c>
    </row>
    <row r="1567">
      <c r="A1567" s="1" t="s">
        <v>4029</v>
      </c>
      <c r="B1567" s="1" t="s">
        <v>15</v>
      </c>
      <c r="C1567" s="1" t="s">
        <v>4030</v>
      </c>
      <c r="D1567" s="1" t="str">
        <f t="shared" si="48"/>
        <v>expiatory offering, animal to be sacrificed for atonement</v>
      </c>
      <c r="E1567" s="1" t="s">
        <v>4031</v>
      </c>
      <c r="F1567" s="1"/>
      <c r="G1567" s="1"/>
      <c r="H1567" s="1"/>
      <c r="L1567" t="str">
        <f t="shared" si="49"/>
        <v>&lt;p&gt;&lt;b&gt;piāculum, -ī&lt;/b&gt; &lt;i&gt;neut&lt;/i&gt; expiatory offering, animal to be sacrificed for atonement&lt;/p&gt;</v>
      </c>
    </row>
    <row r="1568">
      <c r="A1568" s="1" t="s">
        <v>4032</v>
      </c>
      <c r="B1568" s="1" t="s">
        <v>85</v>
      </c>
      <c r="C1568" s="1" t="s">
        <v>4033</v>
      </c>
      <c r="D1568" s="1" t="str">
        <f t="shared" si="48"/>
        <v>painting, picture</v>
      </c>
      <c r="E1568" s="1" t="s">
        <v>4034</v>
      </c>
      <c r="F1568" s="1"/>
      <c r="G1568" s="1"/>
      <c r="H1568" s="1"/>
      <c r="L1568" t="str">
        <f t="shared" si="49"/>
        <v>&lt;p&gt;&lt;b&gt;pictūra, -ae&lt;/b&gt; &lt;i&gt;fem&lt;/i&gt; painting, picture&lt;/p&gt;</v>
      </c>
    </row>
    <row r="1569">
      <c r="A1569" s="1" t="s">
        <v>4035</v>
      </c>
      <c r="B1569" s="1" t="s">
        <v>54</v>
      </c>
      <c r="C1569" s="1" t="s">
        <v>4036</v>
      </c>
      <c r="D1569" s="1" t="str">
        <f t="shared" si="48"/>
        <v>painted; decorated, embroidered in colour (perfect passive participle of &lt;b&gt;pingō&lt;/b&gt;)</v>
      </c>
      <c r="E1569" s="1" t="s">
        <v>4035</v>
      </c>
      <c r="F1569" s="1"/>
      <c r="G1569" s="1"/>
      <c r="H1569" s="1"/>
      <c r="L1569" t="str">
        <f t="shared" si="49"/>
        <v>&lt;p&gt;&lt;b&gt;pictus, -a, -um&lt;/b&gt; &lt;i&gt;adj&lt;/i&gt; painted; decorated, embroidered in colour (perfect passive participle of &lt;b&gt;pingō&lt;/b&gt;)&lt;/p&gt;</v>
      </c>
    </row>
    <row r="1570">
      <c r="A1570" s="1" t="s">
        <v>4037</v>
      </c>
      <c r="B1570" s="1" t="s">
        <v>85</v>
      </c>
      <c r="C1570" s="1" t="s">
        <v>4038</v>
      </c>
      <c r="D1570" s="1" t="str">
        <f t="shared" si="48"/>
        <v>sense of duty, piety</v>
      </c>
      <c r="E1570" s="1" t="s">
        <v>4039</v>
      </c>
      <c r="F1570" s="1"/>
      <c r="G1570" s="1"/>
      <c r="H1570" s="1">
        <v>767</v>
      </c>
      <c r="L1570" t="str">
        <f t="shared" si="49"/>
        <v>&lt;p&gt;&lt;b&gt;pietās, -ātis&lt;/b&gt; &lt;i&gt;fem&lt;/i&gt; sense of duty, piety&lt;/p&gt;</v>
      </c>
    </row>
    <row r="1571">
      <c r="A1571" s="1" t="s">
        <v>4040</v>
      </c>
      <c r="B1571" s="1" t="s">
        <v>72</v>
      </c>
      <c r="C1571" s="1" t="s">
        <v>4041</v>
      </c>
      <c r="D1571" s="1" t="str">
        <f t="shared" si="48"/>
        <v>it pains, disgusts; &lt;b&gt;mē piget&lt;/b&gt; I am ashamed</v>
      </c>
      <c r="E1571" s="1" t="s">
        <v>4042</v>
      </c>
      <c r="F1571" s="1"/>
      <c r="G1571" s="1"/>
      <c r="H1571" s="1"/>
      <c r="L1571" t="str">
        <f t="shared" si="49"/>
        <v>&lt;p&gt;&lt;b&gt;piget, -ēre, -uit&lt;/b&gt; &lt;i&gt;v impers&lt;/i&gt; it pains, disgusts; &lt;b&gt;mē piget&lt;/b&gt; I am ashamed&lt;/p&gt;</v>
      </c>
    </row>
    <row r="1572">
      <c r="A1572" s="1" t="s">
        <v>4043</v>
      </c>
      <c r="B1572" s="1" t="s">
        <v>81</v>
      </c>
      <c r="C1572" s="1" t="s">
        <v>4044</v>
      </c>
      <c r="D1572" s="1" t="str">
        <f t="shared" si="48"/>
        <v>cap; caul (piece of afterbirth stuck to the head)</v>
      </c>
      <c r="E1572" s="1" t="s">
        <v>4045</v>
      </c>
      <c r="F1572" s="1"/>
      <c r="G1572" s="1"/>
      <c r="H1572" s="1"/>
      <c r="L1572" t="str">
        <f t="shared" si="49"/>
        <v>&lt;p&gt;&lt;b&gt;pilleus, -ī&lt;/b&gt; &lt;i&gt;masc&lt;/i&gt; cap; caul (piece of afterbirth stuck to the head)&lt;/p&gt;</v>
      </c>
    </row>
    <row r="1573">
      <c r="A1573" s="1" t="s">
        <v>4046</v>
      </c>
      <c r="B1573" s="1" t="s">
        <v>54</v>
      </c>
      <c r="C1573" s="1" t="s">
        <v>4047</v>
      </c>
      <c r="D1573" s="1" t="str">
        <f t="shared" si="48"/>
        <v>of pine-wood</v>
      </c>
      <c r="E1573" s="1" t="s">
        <v>4046</v>
      </c>
      <c r="F1573" s="1"/>
      <c r="G1573" s="1"/>
      <c r="H1573" s="1"/>
      <c r="L1573" t="str">
        <f t="shared" si="49"/>
        <v>&lt;p&gt;&lt;b&gt;pīneus, -a, -um&lt;/b&gt; &lt;i&gt;adj&lt;/i&gt; of pine-wood&lt;/p&gt;</v>
      </c>
    </row>
    <row r="1574">
      <c r="A1574" s="1" t="s">
        <v>4048</v>
      </c>
      <c r="B1574" s="1" t="s">
        <v>19</v>
      </c>
      <c r="C1574" s="1" t="s">
        <v>4049</v>
      </c>
      <c r="D1574" s="1" t="str">
        <f t="shared" si="48"/>
        <v>paint; decorate, embroider with colour</v>
      </c>
      <c r="E1574" s="1" t="s">
        <v>4050</v>
      </c>
      <c r="F1574" s="1"/>
      <c r="G1574" s="1"/>
      <c r="H1574" s="1"/>
      <c r="L1574" t="str">
        <f t="shared" si="49"/>
        <v>&lt;p&gt;&lt;b&gt;pingō, -ere, pīnxī, pictum&lt;/b&gt; &lt;i&gt;vt&lt;/i&gt; paint; decorate, embroider with colour&lt;/p&gt;</v>
      </c>
    </row>
    <row r="1575">
      <c r="A1575" s="1" t="s">
        <v>4051</v>
      </c>
      <c r="B1575" s="1" t="s">
        <v>54</v>
      </c>
      <c r="C1575" s="1" t="s">
        <v>4052</v>
      </c>
      <c r="D1575" s="1" t="str">
        <f t="shared" si="48"/>
        <v>fat; rich</v>
      </c>
      <c r="E1575" s="1" t="s">
        <v>4053</v>
      </c>
      <c r="F1575" s="1"/>
      <c r="G1575" s="1"/>
      <c r="H1575" s="1"/>
      <c r="L1575" t="str">
        <f t="shared" si="49"/>
        <v>&lt;p&gt;&lt;b&gt;pinguis, -e&lt;/b&gt; &lt;i&gt;adj&lt;/i&gt; fat; rich&lt;/p&gt;</v>
      </c>
    </row>
    <row r="1576">
      <c r="A1576" s="1" t="s">
        <v>4054</v>
      </c>
      <c r="B1576" s="1" t="s">
        <v>54</v>
      </c>
      <c r="C1576" s="1" t="s">
        <v>4055</v>
      </c>
      <c r="D1576" s="1" t="str">
        <f t="shared" si="48"/>
        <v>covered with pine trees</v>
      </c>
      <c r="E1576" s="1" t="s">
        <v>4054</v>
      </c>
      <c r="F1576" s="1"/>
      <c r="G1576" s="1"/>
      <c r="H1576" s="1"/>
      <c r="L1576" t="str">
        <f t="shared" si="49"/>
        <v>&lt;p&gt;&lt;b&gt;pīnifer, pīnifera, pīniferum&lt;/b&gt; &lt;i&gt;adj&lt;/i&gt; covered with pine trees&lt;/p&gt;</v>
      </c>
    </row>
    <row r="1577">
      <c r="A1577" s="1" t="s">
        <v>4056</v>
      </c>
      <c r="B1577" s="1" t="s">
        <v>85</v>
      </c>
      <c r="C1577" s="1" t="s">
        <v>4057</v>
      </c>
      <c r="D1577" s="1" t="str">
        <f t="shared" si="48"/>
        <v>pine tree, fir tree</v>
      </c>
      <c r="E1577" s="1" t="s">
        <v>4058</v>
      </c>
      <c r="F1577" s="1"/>
      <c r="G1577" s="1"/>
      <c r="H1577" s="1"/>
      <c r="L1577" t="str">
        <f t="shared" si="49"/>
        <v>&lt;p&gt;&lt;b&gt;pīnus, -ī&lt;/b&gt; &lt;i&gt;fem&lt;/i&gt; pine tree, fir tree&lt;/p&gt;</v>
      </c>
    </row>
    <row r="1578">
      <c r="A1578" s="1" t="s">
        <v>4059</v>
      </c>
      <c r="B1578" s="1" t="s">
        <v>81</v>
      </c>
      <c r="C1578" s="1" t="s">
        <v>4060</v>
      </c>
      <c r="D1578" s="1" t="str">
        <f t="shared" si="48"/>
        <v>fish</v>
      </c>
      <c r="E1578" s="1" t="s">
        <v>4061</v>
      </c>
      <c r="F1578" s="1"/>
      <c r="G1578" s="1"/>
      <c r="H1578" s="1"/>
      <c r="L1578" t="str">
        <f t="shared" si="49"/>
        <v>&lt;p&gt;&lt;b&gt;piscis, -is&lt;/b&gt; &lt;i&gt;masc&lt;/i&gt; fish&lt;/p&gt;</v>
      </c>
    </row>
    <row r="1579">
      <c r="A1579" s="1" t="s">
        <v>4062</v>
      </c>
      <c r="B1579" s="1" t="s">
        <v>54</v>
      </c>
      <c r="C1579" s="1" t="s">
        <v>4063</v>
      </c>
      <c r="D1579" s="1" t="str">
        <f t="shared" si="48"/>
        <v>teeming with fish</v>
      </c>
      <c r="E1579" s="1" t="s">
        <v>4062</v>
      </c>
      <c r="F1579" s="1"/>
      <c r="G1579" s="1"/>
      <c r="H1579" s="1"/>
      <c r="L1579" t="str">
        <f t="shared" si="49"/>
        <v>&lt;p&gt;&lt;b&gt;piscōsus, -a, -um&lt;/b&gt; &lt;i&gt;adj&lt;/i&gt; teeming with fish&lt;/p&gt;</v>
      </c>
    </row>
    <row r="1580">
      <c r="A1580" s="1" t="s">
        <v>4064</v>
      </c>
      <c r="B1580" s="1" t="s">
        <v>54</v>
      </c>
      <c r="C1580" s="1" t="s">
        <v>4065</v>
      </c>
      <c r="D1580" s="1" t="str">
        <f t="shared" si="48"/>
        <v>pious, devoted</v>
      </c>
      <c r="E1580" s="1" t="s">
        <v>4064</v>
      </c>
      <c r="F1580" s="1"/>
      <c r="G1580" s="1"/>
      <c r="H1580" s="1">
        <v>748</v>
      </c>
      <c r="L1580" t="str">
        <f t="shared" si="49"/>
        <v>&lt;p&gt;&lt;b&gt;pius, -a, -um&lt;/b&gt; &lt;i&gt;adj&lt;/i&gt; pious, devoted&lt;/p&gt;</v>
      </c>
    </row>
    <row r="1581">
      <c r="A1581" s="1" t="s">
        <v>4066</v>
      </c>
      <c r="B1581" s="1" t="s">
        <v>72</v>
      </c>
      <c r="C1581" s="1" t="s">
        <v>4067</v>
      </c>
      <c r="D1581" s="1" t="str">
        <f t="shared" si="48"/>
        <v>it is pleasing; it is settled; &lt;b&gt;mihi placet&lt;/b&gt; I like; I decide</v>
      </c>
      <c r="E1581" s="1" t="s">
        <v>4068</v>
      </c>
      <c r="F1581" s="1"/>
      <c r="G1581" s="1"/>
      <c r="H1581" s="1">
        <v>287</v>
      </c>
      <c r="L1581" t="str">
        <f t="shared" si="49"/>
        <v>&lt;p&gt;&lt;b&gt;placet, -ēre, -itum&lt;/b&gt; &lt;i&gt;v impers&lt;/i&gt; it is pleasing; it is settled; &lt;b&gt;mihi placet&lt;/b&gt; I like; I decide&lt;/p&gt;</v>
      </c>
    </row>
    <row r="1582">
      <c r="A1582" s="1" t="s">
        <v>4069</v>
      </c>
      <c r="B1582" s="1" t="s">
        <v>54</v>
      </c>
      <c r="C1582" s="1" t="s">
        <v>4070</v>
      </c>
      <c r="D1582" s="1" t="str">
        <f t="shared" si="48"/>
        <v>calm, peaceful</v>
      </c>
      <c r="E1582" s="1" t="s">
        <v>4069</v>
      </c>
      <c r="F1582" s="1"/>
      <c r="G1582" s="1"/>
      <c r="H1582" s="1"/>
      <c r="L1582" t="str">
        <f t="shared" si="49"/>
        <v>&lt;p&gt;&lt;b&gt;placidus, -a, -um&lt;/b&gt; &lt;i&gt;adj&lt;/i&gt; calm, peaceful&lt;/p&gt;</v>
      </c>
    </row>
    <row r="1583">
      <c r="A1583" s="1" t="s">
        <v>4071</v>
      </c>
      <c r="B1583" s="1" t="s">
        <v>54</v>
      </c>
      <c r="C1583" s="1" t="s">
        <v>4072</v>
      </c>
      <c r="D1583" s="1" t="str">
        <f t="shared" si="48"/>
        <v>pleasing</v>
      </c>
      <c r="E1583" s="1" t="s">
        <v>4071</v>
      </c>
      <c r="F1583" s="1"/>
      <c r="G1583" s="1"/>
      <c r="H1583" s="1"/>
      <c r="L1583" t="str">
        <f t="shared" si="49"/>
        <v>&lt;p&gt;&lt;b&gt;placitus, -a, -um&lt;/b&gt; &lt;i&gt;adj&lt;/i&gt; pleasing&lt;/p&gt;</v>
      </c>
    </row>
    <row r="1584">
      <c r="A1584" s="1" t="s">
        <v>4073</v>
      </c>
      <c r="B1584" s="1" t="s">
        <v>85</v>
      </c>
      <c r="C1584" s="1" t="s">
        <v>4074</v>
      </c>
      <c r="D1584" s="1" t="str">
        <f t="shared" si="48"/>
        <v>trap, snare</v>
      </c>
      <c r="E1584" s="1" t="s">
        <v>4075</v>
      </c>
      <c r="F1584" s="1"/>
      <c r="G1584" s="1"/>
      <c r="H1584" s="1"/>
      <c r="L1584" t="str">
        <f t="shared" si="49"/>
        <v>&lt;p&gt;&lt;b&gt;plāga, -ae&lt;/b&gt; &lt;i&gt;fem&lt;/i&gt; trap, snare&lt;/p&gt;</v>
      </c>
    </row>
    <row r="1585">
      <c r="A1585" s="1" t="s">
        <v>4076</v>
      </c>
      <c r="B1585" s="1" t="s">
        <v>93</v>
      </c>
      <c r="C1585" s="1" t="s">
        <v>4077</v>
      </c>
      <c r="D1585" s="1" t="str">
        <f t="shared" si="48"/>
        <v>clearly, plainly</v>
      </c>
      <c r="E1585" s="1" t="s">
        <v>4076</v>
      </c>
      <c r="F1585" s="1"/>
      <c r="G1585" s="1"/>
      <c r="H1585" s="1"/>
      <c r="L1585" t="str">
        <f t="shared" si="49"/>
        <v>&lt;p&gt;&lt;b&gt;plānē&lt;/b&gt; &lt;i&gt;adv&lt;/i&gt; clearly, plainly&lt;/p&gt;</v>
      </c>
    </row>
    <row r="1586">
      <c r="A1586" s="1" t="s">
        <v>4078</v>
      </c>
      <c r="B1586" s="1" t="s">
        <v>81</v>
      </c>
      <c r="C1586" s="1" t="s">
        <v>4079</v>
      </c>
      <c r="D1586" s="1" t="str">
        <f t="shared" si="48"/>
        <v>outcry, shriek</v>
      </c>
      <c r="E1586" s="1" t="s">
        <v>4080</v>
      </c>
      <c r="F1586" s="1"/>
      <c r="G1586" s="1"/>
      <c r="H1586" s="1"/>
      <c r="L1586" t="str">
        <f t="shared" si="49"/>
        <v>&lt;p&gt;&lt;b&gt;plangor, -ōris&lt;/b&gt; &lt;i&gt;masc&lt;/i&gt; outcry, shriek&lt;/p&gt;</v>
      </c>
    </row>
    <row r="1587">
      <c r="A1587" s="1" t="s">
        <v>4081</v>
      </c>
      <c r="B1587" s="1" t="s">
        <v>85</v>
      </c>
      <c r="C1587" s="1" t="s">
        <v>4082</v>
      </c>
      <c r="D1587" s="1" t="str">
        <f t="shared" si="48"/>
        <v>sole (of foot)</v>
      </c>
      <c r="E1587" s="1" t="s">
        <v>4083</v>
      </c>
      <c r="F1587" s="1"/>
      <c r="G1587" s="1"/>
      <c r="H1587" s="1"/>
      <c r="L1587" t="str">
        <f t="shared" si="49"/>
        <v>&lt;p&gt;&lt;b&gt;planta, -ae&lt;/b&gt; &lt;i&gt;fem&lt;/i&gt; sole (of foot)&lt;/p&gt;</v>
      </c>
    </row>
    <row r="1588">
      <c r="A1588" s="1" t="s">
        <v>4084</v>
      </c>
      <c r="B1588" s="1" t="s">
        <v>54</v>
      </c>
      <c r="C1588" s="1" t="s">
        <v>4085</v>
      </c>
      <c r="D1588" s="1" t="str">
        <f t="shared" si="48"/>
        <v>full, full of (+ gen. or abl.)</v>
      </c>
      <c r="E1588" s="1" t="s">
        <v>4084</v>
      </c>
      <c r="F1588" s="1"/>
      <c r="G1588" s="1"/>
      <c r="H1588" s="1">
        <v>459</v>
      </c>
      <c r="L1588" t="str">
        <f t="shared" si="49"/>
        <v>&lt;p&gt;&lt;b&gt;plēnus, -a, -um&lt;/b&gt; &lt;i&gt;adj&lt;/i&gt; full, full of (+ gen. or abl.)&lt;/p&gt;</v>
      </c>
    </row>
    <row r="1589">
      <c r="A1589" s="1" t="s">
        <v>4086</v>
      </c>
      <c r="B1589" s="1" t="s">
        <v>85</v>
      </c>
      <c r="C1589" s="1" t="s">
        <v>4087</v>
      </c>
      <c r="D1589" s="1" t="str">
        <f t="shared" si="48"/>
        <v>feather</v>
      </c>
      <c r="E1589" s="1" t="s">
        <v>4088</v>
      </c>
      <c r="F1589" s="1"/>
      <c r="G1589" s="1"/>
      <c r="H1589" s="1"/>
      <c r="L1589" t="str">
        <f t="shared" si="49"/>
        <v>&lt;p&gt;&lt;b&gt;plūma, -ae&lt;/b&gt; &lt;i&gt;fem&lt;/i&gt; feather&lt;/p&gt;</v>
      </c>
    </row>
    <row r="1590">
      <c r="A1590" s="1" t="s">
        <v>4089</v>
      </c>
      <c r="B1590" s="1" t="s">
        <v>54</v>
      </c>
      <c r="C1590" s="1" t="s">
        <v>4090</v>
      </c>
      <c r="D1590" s="1" t="str">
        <f t="shared" si="48"/>
        <v>plural</v>
      </c>
      <c r="E1590" s="1" t="s">
        <v>4091</v>
      </c>
      <c r="F1590" s="1"/>
      <c r="G1590" s="1"/>
      <c r="H1590" s="1"/>
      <c r="L1590" t="str">
        <f t="shared" si="49"/>
        <v>&lt;p&gt;&lt;b&gt;plūrālis, -e&lt;/b&gt; &lt;i&gt;adj&lt;/i&gt; plural&lt;/p&gt;</v>
      </c>
    </row>
    <row r="1591">
      <c r="A1591" s="1" t="s">
        <v>4092</v>
      </c>
      <c r="B1591" s="1" t="s">
        <v>54</v>
      </c>
      <c r="C1591" s="1" t="s">
        <v>4093</v>
      </c>
      <c r="D1591" s="1" t="str">
        <f t="shared" si="48"/>
        <v>most, very many</v>
      </c>
      <c r="E1591" s="1" t="s">
        <v>4092</v>
      </c>
      <c r="F1591" s="1"/>
      <c r="G1591" s="1"/>
      <c r="H1591" s="1"/>
      <c r="L1591" t="str">
        <f t="shared" si="49"/>
        <v>&lt;p&gt;&lt;b&gt;plūrimus, -a, -um&lt;/b&gt; &lt;i&gt;adj&lt;/i&gt; most, very many&lt;/p&gt;</v>
      </c>
    </row>
    <row r="1592">
      <c r="A1592" s="1" t="s">
        <v>4094</v>
      </c>
      <c r="B1592" s="1" t="s">
        <v>54</v>
      </c>
      <c r="C1592" s="1" t="s">
        <v>4095</v>
      </c>
      <c r="D1592" s="1" t="str">
        <f t="shared" si="48"/>
        <v>more (comparative of &lt;b&gt;multus&lt;/b&gt;)</v>
      </c>
      <c r="E1592" s="1" t="s">
        <v>4094</v>
      </c>
      <c r="F1592" s="1"/>
      <c r="G1592" s="1"/>
      <c r="H1592" s="1"/>
      <c r="L1592" t="str">
        <f t="shared" si="49"/>
        <v>&lt;p&gt;&lt;b&gt;plūs, (pl.) plūrēs&lt;/b&gt; &lt;i&gt;adj&lt;/i&gt; more (comparative of &lt;b&gt;multus&lt;/b&gt;)&lt;/p&gt;</v>
      </c>
    </row>
    <row r="1593">
      <c r="A1593" s="1" t="s">
        <v>4096</v>
      </c>
      <c r="B1593" s="1" t="s">
        <v>85</v>
      </c>
      <c r="C1593" s="1" t="s">
        <v>4097</v>
      </c>
      <c r="D1593" s="1" t="str">
        <f t="shared" si="48"/>
        <v>rain, shower</v>
      </c>
      <c r="E1593" s="1" t="s">
        <v>4098</v>
      </c>
      <c r="F1593" s="1"/>
      <c r="G1593" s="1"/>
      <c r="H1593" s="1"/>
      <c r="L1593" t="str">
        <f t="shared" si="49"/>
        <v>&lt;p&gt;&lt;b&gt;pluvia, -ae&lt;/b&gt; &lt;i&gt;fem&lt;/i&gt; rain, shower&lt;/p&gt;</v>
      </c>
    </row>
    <row r="1594">
      <c r="A1594" s="1" t="s">
        <v>4099</v>
      </c>
      <c r="B1594" s="1" t="s">
        <v>54</v>
      </c>
      <c r="C1594" s="1" t="s">
        <v>4100</v>
      </c>
      <c r="D1594" s="1" t="str">
        <f t="shared" si="48"/>
        <v>to do with rain</v>
      </c>
      <c r="E1594" s="1" t="s">
        <v>4099</v>
      </c>
      <c r="F1594" s="1"/>
      <c r="G1594" s="1"/>
      <c r="H1594" s="1"/>
      <c r="L1594" t="str">
        <f t="shared" si="49"/>
        <v>&lt;p&gt;&lt;b&gt;pluvius, -a, -um&lt;/b&gt; &lt;i&gt;adj&lt;/i&gt; to do with rain&lt;/p&gt;</v>
      </c>
    </row>
    <row r="1595">
      <c r="A1595" s="1" t="s">
        <v>4101</v>
      </c>
      <c r="B1595" s="1" t="s">
        <v>15</v>
      </c>
      <c r="C1595" s="1" t="s">
        <v>4102</v>
      </c>
      <c r="D1595" s="1" t="str">
        <f t="shared" si="48"/>
        <v>cup</v>
      </c>
      <c r="E1595" s="1" t="s">
        <v>4103</v>
      </c>
      <c r="F1595" s="1"/>
      <c r="G1595" s="1"/>
      <c r="H1595" s="1"/>
      <c r="L1595" t="str">
        <f t="shared" si="49"/>
        <v>&lt;p&gt;&lt;b&gt;pōculum, -ī&lt;/b&gt; &lt;i&gt;neut&lt;/i&gt; cup&lt;/p&gt;</v>
      </c>
    </row>
    <row r="1596">
      <c r="A1596" s="1" t="s">
        <v>4104</v>
      </c>
      <c r="B1596" s="1" t="s">
        <v>85</v>
      </c>
      <c r="C1596" s="1" t="s">
        <v>4105</v>
      </c>
      <c r="D1596" s="1" t="str">
        <f t="shared" si="48"/>
        <v>punishment; &lt;b&gt;poenās dare&lt;/b&gt; pay the penalty</v>
      </c>
      <c r="E1596" s="1" t="s">
        <v>4106</v>
      </c>
      <c r="F1596" s="1"/>
      <c r="G1596" s="1"/>
      <c r="H1596" s="1">
        <v>223</v>
      </c>
      <c r="L1596" t="str">
        <f t="shared" si="49"/>
        <v>&lt;p&gt;&lt;b&gt;poena, -ae&lt;/b&gt; &lt;i&gt;fem&lt;/i&gt; punishment; &lt;b&gt;poenās dare&lt;/b&gt; pay the penalty&lt;/p&gt;</v>
      </c>
    </row>
    <row r="1597">
      <c r="A1597" s="1" t="s">
        <v>4107</v>
      </c>
      <c r="B1597" s="1" t="s">
        <v>81</v>
      </c>
      <c r="C1597" s="1" t="s">
        <v>4108</v>
      </c>
      <c r="D1597" s="1" t="str">
        <f t="shared" si="48"/>
        <v>the Phoenicians, Carthaginians</v>
      </c>
      <c r="E1597" s="1" t="s">
        <v>4107</v>
      </c>
      <c r="F1597" s="1" t="s">
        <v>191</v>
      </c>
      <c r="G1597" s="1"/>
      <c r="H1597" s="1"/>
      <c r="L1597" t="str">
        <f t="shared" si="49"/>
        <v>&lt;p&gt;&lt;b&gt;Poenī, -ōrum&lt;/b&gt; &lt;i&gt;masc&lt;/i&gt; the Phoenicians, Carthaginians&lt;/p&gt;</v>
      </c>
    </row>
    <row r="1598">
      <c r="A1598" s="1" t="s">
        <v>4109</v>
      </c>
      <c r="B1598" s="1" t="s">
        <v>81</v>
      </c>
      <c r="C1598" s="1" t="s">
        <v>4110</v>
      </c>
      <c r="D1598" s="1" t="str">
        <f t="shared" si="48"/>
        <v>poet</v>
      </c>
      <c r="E1598" s="1" t="s">
        <v>4111</v>
      </c>
      <c r="F1598" s="1"/>
      <c r="G1598" s="1"/>
      <c r="H1598" s="1">
        <v>913</v>
      </c>
      <c r="L1598" t="str">
        <f t="shared" si="49"/>
        <v>&lt;p&gt;&lt;b&gt;poēta, -ae&lt;/b&gt; &lt;i&gt;masc&lt;/i&gt; poet&lt;/p&gt;</v>
      </c>
    </row>
    <row r="1599">
      <c r="A1599" s="1" t="s">
        <v>4112</v>
      </c>
      <c r="B1599" s="1" t="s">
        <v>81</v>
      </c>
      <c r="C1599" s="1" t="s">
        <v>4113</v>
      </c>
      <c r="D1599" s="1" t="str">
        <f t="shared" si="48"/>
        <v>pole; heaven, sky, celestial vault</v>
      </c>
      <c r="E1599" s="1" t="s">
        <v>4114</v>
      </c>
      <c r="F1599" s="1"/>
      <c r="G1599" s="1"/>
      <c r="H1599" s="1"/>
      <c r="L1599" t="str">
        <f t="shared" si="49"/>
        <v>&lt;p&gt;&lt;b&gt;polus, -ī&lt;/b&gt; &lt;i&gt;masc&lt;/i&gt; pole; heaven, sky, celestial vault&lt;/p&gt;</v>
      </c>
    </row>
    <row r="1600">
      <c r="A1600" s="1" t="s">
        <v>4115</v>
      </c>
      <c r="B1600" s="1" t="s">
        <v>15</v>
      </c>
      <c r="C1600" s="1" t="s">
        <v>4116</v>
      </c>
      <c r="D1600" s="1" t="str">
        <f t="shared" si="48"/>
        <v>weight</v>
      </c>
      <c r="E1600" s="1" t="s">
        <v>4115</v>
      </c>
      <c r="F1600" s="1"/>
      <c r="G1600" s="1"/>
      <c r="H1600" s="1">
        <v>636</v>
      </c>
      <c r="L1600" t="str">
        <f t="shared" si="49"/>
        <v>&lt;p&gt;&lt;b&gt;pondus, ponderis&lt;/b&gt; &lt;i&gt;neut&lt;/i&gt; weight&lt;/p&gt;</v>
      </c>
    </row>
    <row r="1601">
      <c r="A1601" s="1" t="s">
        <v>4117</v>
      </c>
      <c r="B1601" s="1" t="s">
        <v>19</v>
      </c>
      <c r="C1601" s="1" t="s">
        <v>4118</v>
      </c>
      <c r="D1601" s="1" t="str">
        <f t="shared" si="48"/>
        <v>put, place</v>
      </c>
      <c r="E1601" s="1" t="s">
        <v>4119</v>
      </c>
      <c r="F1601" s="1"/>
      <c r="G1601" s="1"/>
      <c r="H1601" s="1">
        <v>102</v>
      </c>
      <c r="L1601" t="str">
        <f t="shared" si="49"/>
        <v>&lt;p&gt;&lt;b&gt;pōnō, -ere, posuī, positum&lt;/b&gt; &lt;i&gt;vt&lt;/i&gt; put, place&lt;/p&gt;</v>
      </c>
    </row>
    <row r="1602">
      <c r="A1602" s="1" t="s">
        <v>4120</v>
      </c>
      <c r="B1602" s="1" t="s">
        <v>19</v>
      </c>
      <c r="C1602" s="1" t="s">
        <v>4121</v>
      </c>
      <c r="D1602" s="1" t="str">
        <f t="shared" si="48"/>
        <v>plunder, despoil</v>
      </c>
      <c r="E1602" s="1" t="s">
        <v>4122</v>
      </c>
      <c r="F1602" s="1"/>
      <c r="G1602" s="1"/>
      <c r="H1602" s="1"/>
      <c r="L1602" t="str">
        <f t="shared" si="49"/>
        <v>&lt;p&gt;&lt;b&gt;populō, -āre, -āvī, -ātum&lt;/b&gt; &lt;i&gt;vt&lt;/i&gt; plunder, despoil&lt;/p&gt;</v>
      </c>
    </row>
    <row r="1603">
      <c r="A1603" s="1" t="s">
        <v>4123</v>
      </c>
      <c r="B1603" s="1" t="s">
        <v>81</v>
      </c>
      <c r="C1603" s="1" t="s">
        <v>4124</v>
      </c>
      <c r="D1603" s="1" t="str">
        <f t="shared" si="48"/>
        <v>people, nation</v>
      </c>
      <c r="E1603" s="1" t="s">
        <v>4125</v>
      </c>
      <c r="F1603" s="1"/>
      <c r="G1603" s="1"/>
      <c r="H1603" s="1">
        <v>122</v>
      </c>
      <c r="L1603" t="str">
        <f t="shared" si="49"/>
        <v>&lt;p&gt;&lt;b&gt;populus, -ī&lt;/b&gt; &lt;i&gt;masc&lt;/i&gt; people, nation&lt;/p&gt;</v>
      </c>
    </row>
    <row r="1604">
      <c r="A1604" s="1" t="s">
        <v>4126</v>
      </c>
      <c r="B1604" s="1" t="s">
        <v>85</v>
      </c>
      <c r="C1604" s="1" t="s">
        <v>4127</v>
      </c>
      <c r="D1604" s="1" t="str">
        <f t="shared" si="48"/>
        <v>gate</v>
      </c>
      <c r="E1604" s="1" t="s">
        <v>4128</v>
      </c>
      <c r="F1604" s="1"/>
      <c r="G1604" s="1"/>
      <c r="H1604" s="1">
        <v>759</v>
      </c>
      <c r="L1604" t="str">
        <f t="shared" si="49"/>
        <v>&lt;p&gt;&lt;b&gt;porta, -ae&lt;/b&gt; &lt;i&gt;fem&lt;/i&gt; gate&lt;/p&gt;</v>
      </c>
    </row>
    <row r="1605">
      <c r="A1605" s="1" t="s">
        <v>4129</v>
      </c>
      <c r="B1605" s="1" t="s">
        <v>19</v>
      </c>
      <c r="C1605" s="1" t="s">
        <v>4130</v>
      </c>
      <c r="D1605" s="1" t="str">
        <f t="shared" ref="D1605:D1668" si="51">SUBSTITUTE(SUBSTITUTE(SUBSTITUTE(SUBSTITUTE(SUBSTITUTE(SUBSTITUTE(SUBSTITUTE(SUBSTITUTE(C1605,"*","&lt;b&gt;",1),"*","&lt;/b&gt;",1),"*","&lt;b&gt;",1),"*","&lt;/b&gt;",1),"*","&lt;b&gt;",1),"*","&lt;/b&gt;",1),"*","&lt;b&gt;",1),"*","&lt;/b&gt;",1)</f>
        <v>carry, bring</v>
      </c>
      <c r="E1605" s="1" t="s">
        <v>4131</v>
      </c>
      <c r="F1605" s="1"/>
      <c r="G1605" s="1"/>
      <c r="H1605" s="1">
        <v>853</v>
      </c>
      <c r="L1605" t="str">
        <f t="shared" ref="L1605:L1668" si="52">"&lt;p&gt;&lt;b&gt;"&amp;A1605&amp;"&lt;/b&gt; &lt;i&gt;"&amp;B1605&amp;"&lt;/i&gt; "&amp;D1605&amp;"&lt;/p&gt;"</f>
        <v>&lt;p&gt;&lt;b&gt;portō, -āre, -āvī, -ātum&lt;/b&gt; &lt;i&gt;vt&lt;/i&gt; carry, bring&lt;/p&gt;</v>
      </c>
    </row>
    <row r="1606">
      <c r="A1606" s="1" t="s">
        <v>4132</v>
      </c>
      <c r="B1606" s="1" t="s">
        <v>81</v>
      </c>
      <c r="C1606" s="1" t="s">
        <v>4133</v>
      </c>
      <c r="D1606" s="1" t="str">
        <f t="shared" si="51"/>
        <v>port, harbor</v>
      </c>
      <c r="E1606" s="1" t="s">
        <v>4134</v>
      </c>
      <c r="F1606" s="1"/>
      <c r="G1606" s="1"/>
      <c r="H1606" s="1"/>
      <c r="L1606" t="str">
        <f t="shared" si="52"/>
        <v>&lt;p&gt;&lt;b&gt;portus, -ūs&lt;/b&gt; &lt;i&gt;masc&lt;/i&gt; port, harbor&lt;/p&gt;</v>
      </c>
    </row>
    <row r="1607">
      <c r="A1607" s="1" t="s">
        <v>4135</v>
      </c>
      <c r="B1607" s="1" t="s">
        <v>19</v>
      </c>
      <c r="C1607" s="1" t="s">
        <v>4136</v>
      </c>
      <c r="D1607" s="1" t="str">
        <f t="shared" si="51"/>
        <v>ask, demand</v>
      </c>
      <c r="E1607" s="1" t="s">
        <v>4137</v>
      </c>
      <c r="F1607" s="1"/>
      <c r="G1607" s="1"/>
      <c r="H1607" s="1">
        <v>487</v>
      </c>
      <c r="L1607" t="str">
        <f t="shared" si="52"/>
        <v>&lt;p&gt;&lt;b&gt;poscō, -ere, poposcī&lt;/b&gt; &lt;i&gt;vt&lt;/i&gt; ask, demand&lt;/p&gt;</v>
      </c>
    </row>
    <row r="1608">
      <c r="A1608" s="1" t="s">
        <v>4138</v>
      </c>
      <c r="B1608" s="1" t="s">
        <v>19</v>
      </c>
      <c r="C1608" s="1" t="s">
        <v>4139</v>
      </c>
      <c r="D1608" s="1" t="str">
        <f t="shared" si="51"/>
        <v>be master of, possess</v>
      </c>
      <c r="E1608" s="1" t="s">
        <v>4140</v>
      </c>
      <c r="F1608" s="1"/>
      <c r="G1608" s="1"/>
      <c r="H1608" s="1"/>
      <c r="L1608" t="str">
        <f t="shared" si="52"/>
        <v>&lt;p&gt;&lt;b&gt;possideō, -idēre, -ēdī, -essum&lt;/b&gt; &lt;i&gt;vt&lt;/i&gt; be master of, possess&lt;/p&gt;</v>
      </c>
    </row>
    <row r="1609">
      <c r="A1609" s="1" t="s">
        <v>4141</v>
      </c>
      <c r="B1609" s="1" t="s">
        <v>19</v>
      </c>
      <c r="C1609" s="1" t="s">
        <v>4142</v>
      </c>
      <c r="D1609" s="1" t="str">
        <f t="shared" si="51"/>
        <v>be able, can (imperfect &lt;b&gt;poteram&lt;/b&gt;)</v>
      </c>
      <c r="E1609" s="1" t="s">
        <v>4141</v>
      </c>
      <c r="F1609" s="1"/>
      <c r="G1609" s="1"/>
      <c r="H1609" s="1">
        <v>23</v>
      </c>
      <c r="L1609" t="str">
        <f t="shared" si="52"/>
        <v>&lt;p&gt;&lt;b&gt;possum, posse, potuī&lt;/b&gt; &lt;i&gt;vt&lt;/i&gt; be able, can (imperfect &lt;b&gt;poteram&lt;/b&gt;)&lt;/p&gt;</v>
      </c>
    </row>
    <row r="1610">
      <c r="A1610" s="1" t="s">
        <v>4143</v>
      </c>
      <c r="B1610" s="1" t="s">
        <v>12</v>
      </c>
      <c r="C1610" s="1" t="s">
        <v>4144</v>
      </c>
      <c r="D1610" s="1" t="str">
        <f t="shared" si="51"/>
        <v>behind, after (+ acc.)</v>
      </c>
      <c r="E1610" s="1" t="s">
        <v>4143</v>
      </c>
      <c r="F1610" s="1"/>
      <c r="G1610" s="1"/>
      <c r="H1610" s="1">
        <v>164</v>
      </c>
      <c r="L1610" t="str">
        <f t="shared" si="52"/>
        <v>&lt;p&gt;&lt;b&gt;post&lt;/b&gt; &lt;i&gt;prep&lt;/i&gt; behind, after (+ acc.)&lt;/p&gt;</v>
      </c>
    </row>
    <row r="1611">
      <c r="A1611" s="1" t="s">
        <v>4145</v>
      </c>
      <c r="B1611" s="1" t="s">
        <v>93</v>
      </c>
      <c r="C1611" s="1" t="s">
        <v>4146</v>
      </c>
      <c r="D1611" s="1" t="str">
        <f t="shared" si="51"/>
        <v>afterwards</v>
      </c>
      <c r="E1611" s="1" t="s">
        <v>4145</v>
      </c>
      <c r="F1611" s="1"/>
      <c r="G1611" s="1"/>
      <c r="H1611" s="1">
        <v>964</v>
      </c>
      <c r="L1611" t="str">
        <f t="shared" si="52"/>
        <v>&lt;p&gt;&lt;b&gt;posteā&lt;/b&gt; &lt;i&gt;adv&lt;/i&gt; afterwards&lt;/p&gt;</v>
      </c>
    </row>
    <row r="1612">
      <c r="A1612" s="1" t="s">
        <v>4147</v>
      </c>
      <c r="B1612" s="1" t="s">
        <v>54</v>
      </c>
      <c r="C1612" s="1" t="s">
        <v>4148</v>
      </c>
      <c r="D1612" s="1" t="str">
        <f t="shared" si="51"/>
        <v>coming after, following, further back</v>
      </c>
      <c r="E1612" s="1" t="s">
        <v>4147</v>
      </c>
      <c r="F1612" s="1"/>
      <c r="G1612" s="1"/>
      <c r="H1612" s="1">
        <v>877</v>
      </c>
      <c r="L1612" t="str">
        <f t="shared" si="52"/>
        <v>&lt;p&gt;&lt;b&gt;posterus, -a, -um&lt;/b&gt; &lt;i&gt;adj&lt;/i&gt; coming after, following, further back&lt;/p&gt;</v>
      </c>
    </row>
    <row r="1613">
      <c r="A1613" s="1" t="s">
        <v>4149</v>
      </c>
      <c r="B1613" s="1" t="s">
        <v>63</v>
      </c>
      <c r="C1613" s="1" t="s">
        <v>4150</v>
      </c>
      <c r="D1613" s="1" t="str">
        <f t="shared" si="51"/>
        <v>after</v>
      </c>
      <c r="E1613" s="1" t="s">
        <v>4149</v>
      </c>
      <c r="F1613" s="1"/>
      <c r="G1613" s="1"/>
      <c r="H1613" s="1">
        <v>384</v>
      </c>
      <c r="L1613" t="str">
        <f t="shared" si="52"/>
        <v>&lt;p&gt;&lt;b&gt;postquam&lt;/b&gt; &lt;i&gt;conj&lt;/i&gt; after&lt;/p&gt;</v>
      </c>
    </row>
    <row r="1614">
      <c r="A1614" s="1" t="s">
        <v>4151</v>
      </c>
      <c r="B1614" s="1" t="s">
        <v>54</v>
      </c>
      <c r="C1614" s="1" t="s">
        <v>4152</v>
      </c>
      <c r="D1614" s="1" t="str">
        <f t="shared" si="51"/>
        <v>last; furthest back</v>
      </c>
      <c r="E1614" s="1" t="s">
        <v>4151</v>
      </c>
      <c r="F1614" s="1"/>
      <c r="G1614" s="1"/>
      <c r="H1614" s="1"/>
      <c r="L1614" t="str">
        <f t="shared" si="52"/>
        <v>&lt;p&gt;&lt;b&gt;postrēmus, -a, -um&lt;/b&gt; &lt;i&gt;adj&lt;/i&gt; last; furthest back&lt;/p&gt;</v>
      </c>
    </row>
    <row r="1615">
      <c r="A1615" s="1" t="s">
        <v>4153</v>
      </c>
      <c r="B1615" s="1" t="s">
        <v>54</v>
      </c>
      <c r="C1615" s="1" t="s">
        <v>4154</v>
      </c>
      <c r="D1615" s="1" t="str">
        <f t="shared" si="51"/>
        <v>powerful, strong</v>
      </c>
      <c r="E1615" s="1" t="s">
        <v>4153</v>
      </c>
      <c r="F1615" s="1"/>
      <c r="G1615" s="1"/>
      <c r="H1615" s="1">
        <v>567</v>
      </c>
      <c r="L1615" t="str">
        <f t="shared" si="52"/>
        <v>&lt;p&gt;&lt;b&gt;potēns, potentis&lt;/b&gt; &lt;i&gt;adj&lt;/i&gt; powerful, strong&lt;/p&gt;</v>
      </c>
    </row>
    <row r="1616">
      <c r="A1616" s="1" t="s">
        <v>4155</v>
      </c>
      <c r="B1616" s="1" t="s">
        <v>85</v>
      </c>
      <c r="C1616" s="1" t="s">
        <v>4156</v>
      </c>
      <c r="D1616" s="1" t="str">
        <f t="shared" si="51"/>
        <v>force, power</v>
      </c>
      <c r="E1616" s="1" t="s">
        <v>4157</v>
      </c>
      <c r="F1616" s="1"/>
      <c r="G1616" s="1"/>
      <c r="H1616" s="1"/>
      <c r="L1616" t="str">
        <f t="shared" si="52"/>
        <v>&lt;p&gt;&lt;b&gt;potentia, -ae&lt;/b&gt; &lt;i&gt;fem&lt;/i&gt; force, power&lt;/p&gt;</v>
      </c>
    </row>
    <row r="1617">
      <c r="A1617" s="1" t="s">
        <v>4158</v>
      </c>
      <c r="B1617" s="1" t="s">
        <v>27</v>
      </c>
      <c r="C1617" s="1" t="s">
        <v>4159</v>
      </c>
      <c r="D1617" s="1" t="str">
        <f t="shared" si="51"/>
        <v>&lt;b&gt;possum&lt;/b&gt;</v>
      </c>
      <c r="E1617" s="1" t="s">
        <v>4158</v>
      </c>
      <c r="F1617" s="1"/>
      <c r="G1617" s="1" t="s">
        <v>10</v>
      </c>
      <c r="H1617" s="1"/>
      <c r="L1617" t="str">
        <f t="shared" si="52"/>
        <v>&lt;p&gt;&lt;b&gt;poterat&lt;/b&gt; &lt;i&gt;see&lt;/i&gt; &lt;b&gt;possum&lt;/b&gt;&lt;/p&gt;</v>
      </c>
    </row>
    <row r="1618">
      <c r="A1618" s="1" t="s">
        <v>4160</v>
      </c>
      <c r="B1618" s="1" t="s">
        <v>27</v>
      </c>
      <c r="C1618" s="1" t="s">
        <v>4159</v>
      </c>
      <c r="D1618" s="1" t="str">
        <f t="shared" si="51"/>
        <v>&lt;b&gt;possum&lt;/b&gt;</v>
      </c>
      <c r="E1618" s="1" t="s">
        <v>4160</v>
      </c>
      <c r="F1618" s="1"/>
      <c r="G1618" s="1" t="s">
        <v>10</v>
      </c>
      <c r="H1618" s="1"/>
      <c r="L1618" t="str">
        <f t="shared" si="52"/>
        <v>&lt;p&gt;&lt;b&gt;potest&lt;/b&gt; &lt;i&gt;see&lt;/i&gt; &lt;b&gt;possum&lt;/b&gt;&lt;/p&gt;</v>
      </c>
    </row>
    <row r="1619">
      <c r="A1619" s="1" t="s">
        <v>4161</v>
      </c>
      <c r="B1619" s="1" t="s">
        <v>85</v>
      </c>
      <c r="C1619" s="1" t="s">
        <v>4162</v>
      </c>
      <c r="D1619" s="1" t="str">
        <f t="shared" si="51"/>
        <v>power</v>
      </c>
      <c r="E1619" s="1" t="s">
        <v>4163</v>
      </c>
      <c r="F1619" s="1"/>
      <c r="G1619" s="1"/>
      <c r="H1619" s="1">
        <v>737</v>
      </c>
      <c r="L1619" t="str">
        <f t="shared" si="52"/>
        <v>&lt;p&gt;&lt;b&gt;potestās, -ātis&lt;/b&gt; &lt;i&gt;fem&lt;/i&gt; power&lt;/p&gt;</v>
      </c>
    </row>
    <row r="1620">
      <c r="A1620" s="1" t="s">
        <v>4164</v>
      </c>
      <c r="B1620" s="1" t="s">
        <v>103</v>
      </c>
      <c r="C1620" s="1" t="s">
        <v>4165</v>
      </c>
      <c r="D1620" s="1" t="str">
        <f t="shared" si="51"/>
        <v>possess, be master of (+ gen. or abl.)</v>
      </c>
      <c r="E1620" s="1" t="s">
        <v>4166</v>
      </c>
      <c r="F1620" s="1"/>
      <c r="G1620" s="1"/>
      <c r="H1620" s="1"/>
      <c r="L1620" t="str">
        <f t="shared" si="52"/>
        <v>&lt;p&gt;&lt;b&gt;potior, -īrī, -ītus&lt;/b&gt; &lt;i&gt;v dep&lt;/i&gt; possess, be master of (+ gen. or abl.)&lt;/p&gt;</v>
      </c>
    </row>
    <row r="1621">
      <c r="A1621" s="1" t="s">
        <v>4167</v>
      </c>
      <c r="B1621" s="1" t="s">
        <v>93</v>
      </c>
      <c r="C1621" s="1" t="s">
        <v>4168</v>
      </c>
      <c r="D1621" s="1" t="str">
        <f t="shared" si="51"/>
        <v>rather, more, preferably</v>
      </c>
      <c r="E1621" s="1" t="s">
        <v>4167</v>
      </c>
      <c r="F1621" s="1"/>
      <c r="G1621" s="1"/>
      <c r="H1621" s="1"/>
      <c r="L1621" t="str">
        <f t="shared" si="52"/>
        <v>&lt;p&gt;&lt;b&gt;potius&lt;/b&gt; &lt;i&gt;adv&lt;/i&gt; rather, more, preferably&lt;/p&gt;</v>
      </c>
    </row>
    <row r="1622">
      <c r="A1622" s="1" t="s">
        <v>4169</v>
      </c>
      <c r="B1622" s="1" t="s">
        <v>27</v>
      </c>
      <c r="C1622" s="1" t="s">
        <v>4159</v>
      </c>
      <c r="D1622" s="1" t="str">
        <f t="shared" si="51"/>
        <v>&lt;b&gt;possum&lt;/b&gt;</v>
      </c>
      <c r="E1622" s="1" t="s">
        <v>4169</v>
      </c>
      <c r="F1622" s="1"/>
      <c r="G1622" s="1" t="s">
        <v>10</v>
      </c>
      <c r="H1622" s="1"/>
      <c r="L1622" t="str">
        <f t="shared" si="52"/>
        <v>&lt;p&gt;&lt;b&gt;potuī&lt;/b&gt; &lt;i&gt;see&lt;/i&gt; &lt;b&gt;possum&lt;/b&gt;&lt;/p&gt;</v>
      </c>
    </row>
    <row r="1623">
      <c r="A1623" s="1" t="s">
        <v>4170</v>
      </c>
      <c r="B1623" s="1" t="s">
        <v>54</v>
      </c>
      <c r="C1623" s="1" t="s">
        <v>4171</v>
      </c>
      <c r="D1623" s="1" t="str">
        <f t="shared" si="51"/>
        <v>head first, headlong; steep, precipitous; &lt;b&gt;sociōsque fatīgat praecipitīs&lt;/b&gt; 'and he gives his men no peace till they come tumbling up' (Austin)</v>
      </c>
      <c r="E1623" s="1" t="s">
        <v>4170</v>
      </c>
      <c r="F1623" s="1"/>
      <c r="G1623" s="1"/>
      <c r="H1623" s="1"/>
      <c r="L1623" t="str">
        <f t="shared" si="52"/>
        <v>&lt;p&gt;&lt;b&gt;praeceps, praecipitis&lt;/b&gt; &lt;i&gt;adj&lt;/i&gt; head first, headlong; steep, precipitous; &lt;b&gt;sociōsque fatīgat praecipitīs&lt;/b&gt; 'and he gives his men no peace till they come tumbling up' (Austin)&lt;/p&gt;</v>
      </c>
    </row>
    <row r="1624">
      <c r="A1624" s="1" t="s">
        <v>4172</v>
      </c>
      <c r="B1624" s="1" t="s">
        <v>19</v>
      </c>
      <c r="C1624" s="1" t="s">
        <v>4173</v>
      </c>
      <c r="D1624" s="1" t="str">
        <f t="shared" si="51"/>
        <v>throw headlong; hasten, hurry</v>
      </c>
      <c r="E1624" s="1" t="s">
        <v>4174</v>
      </c>
      <c r="F1624" s="1"/>
      <c r="G1624" s="1"/>
      <c r="H1624" s="1"/>
      <c r="L1624" t="str">
        <f t="shared" si="52"/>
        <v>&lt;p&gt;&lt;b&gt;praecipitō, -āre, -āvī, -ātum&lt;/b&gt; &lt;i&gt;vt&lt;/i&gt; throw headlong; hasten, hurry&lt;/p&gt;</v>
      </c>
    </row>
    <row r="1625">
      <c r="A1625" s="1" t="s">
        <v>4175</v>
      </c>
      <c r="B1625" s="1" t="s">
        <v>54</v>
      </c>
      <c r="C1625" s="1" t="s">
        <v>4176</v>
      </c>
      <c r="D1625" s="1" t="str">
        <f t="shared" si="51"/>
        <v>famous, illustrious, distinguished</v>
      </c>
      <c r="E1625" s="1" t="s">
        <v>4175</v>
      </c>
      <c r="F1625" s="1"/>
      <c r="G1625" s="1"/>
      <c r="H1625" s="1"/>
      <c r="L1625" t="str">
        <f t="shared" si="52"/>
        <v>&lt;p&gt;&lt;b&gt;praeclārus, -a, -um&lt;/b&gt; &lt;i&gt;adj&lt;/i&gt; famous, illustrious, distinguished&lt;/p&gt;</v>
      </c>
    </row>
    <row r="1626">
      <c r="A1626" s="1" t="s">
        <v>4177</v>
      </c>
      <c r="B1626" s="1" t="s">
        <v>85</v>
      </c>
      <c r="C1626" s="1" t="s">
        <v>4178</v>
      </c>
      <c r="D1626" s="1" t="str">
        <f t="shared" si="51"/>
        <v>plunder, loot</v>
      </c>
      <c r="E1626" s="1" t="s">
        <v>4179</v>
      </c>
      <c r="F1626" s="1"/>
      <c r="G1626" s="1"/>
      <c r="H1626" s="1">
        <v>626</v>
      </c>
      <c r="L1626" t="str">
        <f t="shared" si="52"/>
        <v>&lt;p&gt;&lt;b&gt;praeda, -ae&lt;/b&gt; &lt;i&gt;fem&lt;/i&gt; plunder, loot&lt;/p&gt;</v>
      </c>
    </row>
    <row r="1627">
      <c r="A1627" s="1" t="s">
        <v>4180</v>
      </c>
      <c r="B1627" s="1" t="s">
        <v>19</v>
      </c>
      <c r="C1627" s="1" t="s">
        <v>4181</v>
      </c>
      <c r="D1627" s="1" t="str">
        <f t="shared" si="51"/>
        <v>say beforehand; predict, foretell</v>
      </c>
      <c r="E1627" s="1" t="s">
        <v>4182</v>
      </c>
      <c r="F1627" s="1"/>
      <c r="G1627" s="1"/>
      <c r="H1627" s="1"/>
      <c r="L1627" t="str">
        <f t="shared" si="52"/>
        <v>&lt;p&gt;&lt;b&gt;praedīcō, -īcere, -īxī, -ictum&lt;/b&gt; &lt;i&gt;vt&lt;/i&gt; say beforehand; predict, foretell&lt;/p&gt;</v>
      </c>
    </row>
    <row r="1628">
      <c r="A1628" s="1" t="s">
        <v>4183</v>
      </c>
      <c r="B1628" s="1" t="s">
        <v>15</v>
      </c>
      <c r="C1628" s="1" t="s">
        <v>4184</v>
      </c>
      <c r="D1628" s="1" t="str">
        <f t="shared" si="51"/>
        <v>prediction</v>
      </c>
      <c r="E1628" s="1" t="s">
        <v>4185</v>
      </c>
      <c r="F1628" s="1"/>
      <c r="G1628" s="1"/>
      <c r="H1628" s="1"/>
      <c r="L1628" t="str">
        <f t="shared" si="52"/>
        <v>&lt;p&gt;&lt;b&gt;praedictum, -ī&lt;/b&gt; &lt;i&gt;neut&lt;/i&gt; prediction&lt;/p&gt;</v>
      </c>
    </row>
    <row r="1629">
      <c r="A1629" s="1" t="s">
        <v>4186</v>
      </c>
      <c r="B1629" s="1" t="s">
        <v>15</v>
      </c>
      <c r="C1629" s="1" t="s">
        <v>4187</v>
      </c>
      <c r="D1629" s="1" t="str">
        <f t="shared" si="51"/>
        <v>gift, reward, prize</v>
      </c>
      <c r="E1629" s="1" t="s">
        <v>4188</v>
      </c>
      <c r="F1629" s="1"/>
      <c r="G1629" s="1"/>
      <c r="H1629" s="1">
        <v>680</v>
      </c>
      <c r="L1629" t="str">
        <f t="shared" si="52"/>
        <v>&lt;p&gt;&lt;b&gt;praemium, -ī&lt;/b&gt; &lt;i&gt;neut&lt;/i&gt; gift, reward, prize&lt;/p&gt;</v>
      </c>
    </row>
    <row r="1630">
      <c r="A1630" s="1" t="s">
        <v>4189</v>
      </c>
      <c r="B1630" s="1" t="s">
        <v>19</v>
      </c>
      <c r="C1630" s="1" t="s">
        <v>4190</v>
      </c>
      <c r="D1630" s="1" t="str">
        <f t="shared" si="51"/>
        <v>snatch away (before another can), seize first</v>
      </c>
      <c r="E1630" s="1" t="s">
        <v>4191</v>
      </c>
      <c r="F1630" s="1"/>
      <c r="G1630" s="1"/>
      <c r="H1630" s="1"/>
      <c r="L1630" t="str">
        <f t="shared" si="52"/>
        <v>&lt;p&gt;&lt;b&gt;praeripiō, -ipere, -ipuī, -eptum&lt;/b&gt; &lt;i&gt;vt&lt;/i&gt; snatch away (before another can), seize first&lt;/p&gt;</v>
      </c>
    </row>
    <row r="1631">
      <c r="A1631" s="1" t="s">
        <v>4192</v>
      </c>
      <c r="B1631" s="1" t="s">
        <v>19</v>
      </c>
      <c r="C1631" s="1" t="s">
        <v>4193</v>
      </c>
      <c r="D1631" s="1" t="str">
        <f t="shared" si="51"/>
        <v>feel or perceive beforehand</v>
      </c>
      <c r="E1631" s="1" t="s">
        <v>4194</v>
      </c>
      <c r="F1631" s="1"/>
      <c r="G1631" s="1"/>
      <c r="H1631" s="1"/>
      <c r="L1631" t="str">
        <f t="shared" si="52"/>
        <v>&lt;p&gt;&lt;b&gt;praesentiō, -entīre, -ēnsī, -ēnsum&lt;/b&gt; &lt;i&gt;vt&lt;/i&gt; feel or perceive beforehand&lt;/p&gt;</v>
      </c>
    </row>
    <row r="1632">
      <c r="A1632" s="1" t="s">
        <v>4195</v>
      </c>
      <c r="B1632" s="1" t="s">
        <v>19</v>
      </c>
      <c r="C1632" s="1" t="s">
        <v>4196</v>
      </c>
      <c r="D1632" s="1" t="str">
        <f t="shared" si="51"/>
        <v>cover over</v>
      </c>
      <c r="E1632" s="1" t="s">
        <v>4197</v>
      </c>
      <c r="F1632" s="1"/>
      <c r="G1632" s="1"/>
      <c r="H1632" s="1"/>
      <c r="L1632" t="str">
        <f t="shared" si="52"/>
        <v>&lt;p&gt;&lt;b&gt;praetegō, -gere, -xī, -ctum&lt;/b&gt; &lt;i&gt;vt&lt;/i&gt; cover over&lt;/p&gt;</v>
      </c>
    </row>
    <row r="1633">
      <c r="A1633" s="1" t="s">
        <v>4198</v>
      </c>
      <c r="B1633" s="1" t="s">
        <v>19</v>
      </c>
      <c r="C1633" s="1" t="s">
        <v>4199</v>
      </c>
      <c r="D1633" s="1" t="str">
        <f t="shared" si="51"/>
        <v>hold something out as an excuse, pretend</v>
      </c>
      <c r="E1633" s="1" t="s">
        <v>4200</v>
      </c>
      <c r="F1633" s="1"/>
      <c r="G1633" s="1"/>
      <c r="H1633" s="1"/>
      <c r="L1633" t="str">
        <f t="shared" si="52"/>
        <v>&lt;p&gt;&lt;b&gt;praetendō, -dere, -dī, -tum&lt;/b&gt; &lt;i&gt;vt&lt;/i&gt; hold something out as an excuse, pretend&lt;/p&gt;</v>
      </c>
    </row>
    <row r="1634">
      <c r="A1634" s="1" t="s">
        <v>4201</v>
      </c>
      <c r="B1634" s="1" t="s">
        <v>12</v>
      </c>
      <c r="C1634" s="1" t="s">
        <v>4202</v>
      </c>
      <c r="D1634" s="1" t="str">
        <f t="shared" si="51"/>
        <v>besides (+ acc.)</v>
      </c>
      <c r="E1634" s="1" t="s">
        <v>4201</v>
      </c>
      <c r="F1634" s="1"/>
      <c r="G1634" s="1"/>
      <c r="H1634" s="1">
        <v>756</v>
      </c>
      <c r="L1634" t="str">
        <f t="shared" si="52"/>
        <v>&lt;p&gt;&lt;b&gt;praeter&lt;/b&gt; &lt;i&gt;prep&lt;/i&gt; besides (+ acc.)&lt;/p&gt;</v>
      </c>
    </row>
    <row r="1635">
      <c r="A1635" s="1" t="s">
        <v>4203</v>
      </c>
      <c r="B1635" s="1" t="s">
        <v>93</v>
      </c>
      <c r="C1635" s="1" t="s">
        <v>4204</v>
      </c>
      <c r="D1635" s="1" t="str">
        <f t="shared" si="51"/>
        <v>besides</v>
      </c>
      <c r="E1635" s="1" t="s">
        <v>4203</v>
      </c>
      <c r="F1635" s="1"/>
      <c r="G1635" s="1"/>
      <c r="H1635" s="1">
        <v>681</v>
      </c>
      <c r="L1635" t="str">
        <f t="shared" si="52"/>
        <v>&lt;p&gt;&lt;b&gt;praetereā&lt;/b&gt; &lt;i&gt;adv&lt;/i&gt; besides&lt;/p&gt;</v>
      </c>
    </row>
    <row r="1636">
      <c r="A1636" s="1" t="s">
        <v>4205</v>
      </c>
      <c r="B1636" s="1" t="s">
        <v>19</v>
      </c>
      <c r="C1636" s="1" t="s">
        <v>4206</v>
      </c>
      <c r="D1636" s="1" t="str">
        <f t="shared" si="51"/>
        <v>pass, overtake</v>
      </c>
      <c r="E1636" s="1" t="s">
        <v>4207</v>
      </c>
      <c r="F1636" s="1"/>
      <c r="G1636" s="1"/>
      <c r="H1636" s="1"/>
      <c r="L1636" t="str">
        <f t="shared" si="52"/>
        <v>&lt;p&gt;&lt;b&gt;praetereō, -īre, -iī, -itum&lt;/b&gt; &lt;i&gt;vt&lt;/i&gt; pass, overtake&lt;/p&gt;</v>
      </c>
    </row>
    <row r="1637">
      <c r="A1637" s="1" t="s">
        <v>4208</v>
      </c>
      <c r="B1637" s="1" t="s">
        <v>54</v>
      </c>
      <c r="C1637" s="1" t="s">
        <v>4209</v>
      </c>
      <c r="D1637" s="1" t="str">
        <f t="shared" si="51"/>
        <v>past</v>
      </c>
      <c r="E1637" s="1" t="s">
        <v>4208</v>
      </c>
      <c r="F1637" s="1"/>
      <c r="G1637" s="1"/>
      <c r="H1637" s="1"/>
      <c r="L1637" t="str">
        <f t="shared" si="52"/>
        <v>&lt;p&gt;&lt;b&gt;praeteritus, -a, -um&lt;/b&gt; &lt;i&gt;adj&lt;/i&gt; past&lt;/p&gt;</v>
      </c>
    </row>
    <row r="1638">
      <c r="A1638" s="1" t="s">
        <v>4210</v>
      </c>
      <c r="B1638" s="1" t="s">
        <v>19</v>
      </c>
      <c r="C1638" s="1" t="s">
        <v>4211</v>
      </c>
      <c r="D1638" s="1" t="str">
        <f t="shared" si="51"/>
        <v>weave in front; conceal, disguise</v>
      </c>
      <c r="E1638" s="1" t="s">
        <v>4212</v>
      </c>
      <c r="F1638" s="1"/>
      <c r="G1638" s="1"/>
      <c r="H1638" s="1"/>
      <c r="L1638" t="str">
        <f t="shared" si="52"/>
        <v>&lt;p&gt;&lt;b&gt;praetexō, -ere, -uī, -tum&lt;/b&gt; &lt;i&gt;vt&lt;/i&gt; weave in front; conceal, disguise&lt;/p&gt;</v>
      </c>
    </row>
    <row r="1639">
      <c r="A1639" s="1" t="s">
        <v>4213</v>
      </c>
      <c r="B1639" s="1" t="s">
        <v>19</v>
      </c>
      <c r="C1639" s="1" t="s">
        <v>4214</v>
      </c>
      <c r="D1639" s="1" t="str">
        <f t="shared" si="51"/>
        <v>foresee, see in advance</v>
      </c>
      <c r="E1639" s="1" t="s">
        <v>4215</v>
      </c>
      <c r="F1639" s="1"/>
      <c r="G1639" s="1"/>
      <c r="H1639" s="1"/>
      <c r="L1639" t="str">
        <f t="shared" si="52"/>
        <v>&lt;p&gt;&lt;b&gt;praevideō, -ēre, -vīdī, -vīsum&lt;/b&gt; &lt;i&gt;vt&lt;/i&gt; foresee, see in advance&lt;/p&gt;</v>
      </c>
    </row>
    <row r="1640">
      <c r="A1640" s="1" t="s">
        <v>4216</v>
      </c>
      <c r="B1640" s="1" t="s">
        <v>54</v>
      </c>
      <c r="C1640" s="1" t="s">
        <v>4217</v>
      </c>
      <c r="D1640" s="1" t="str">
        <f t="shared" si="51"/>
        <v>perverse, corrupt, evil</v>
      </c>
      <c r="E1640" s="1" t="s">
        <v>4216</v>
      </c>
      <c r="F1640" s="1"/>
      <c r="G1640" s="1"/>
      <c r="H1640" s="1"/>
      <c r="L1640" t="str">
        <f t="shared" si="52"/>
        <v>&lt;p&gt;&lt;b&gt;prāvus, -a, -um&lt;/b&gt; &lt;i&gt;adj&lt;/i&gt; perverse, corrupt, evil&lt;/p&gt;</v>
      </c>
    </row>
    <row r="1641">
      <c r="A1641" s="1" t="s">
        <v>4218</v>
      </c>
      <c r="B1641" s="1" t="s">
        <v>103</v>
      </c>
      <c r="C1641" s="1" t="s">
        <v>4219</v>
      </c>
      <c r="D1641" s="1" t="str">
        <f t="shared" si="51"/>
        <v>beg, pray, beseech</v>
      </c>
      <c r="E1641" s="1" t="s">
        <v>4220</v>
      </c>
      <c r="F1641" s="1"/>
      <c r="G1641" s="1"/>
      <c r="H1641" s="1">
        <v>492</v>
      </c>
      <c r="L1641" t="str">
        <f t="shared" si="52"/>
        <v>&lt;p&gt;&lt;b&gt;precor, -ārī, -ātus&lt;/b&gt; &lt;i&gt;v dep&lt;/i&gt; beg, pray, beseech&lt;/p&gt;</v>
      </c>
    </row>
    <row r="1642">
      <c r="A1642" s="1" t="s">
        <v>4221</v>
      </c>
      <c r="B1642" s="1" t="s">
        <v>19</v>
      </c>
      <c r="C1642" s="1" t="s">
        <v>4222</v>
      </c>
      <c r="D1642" s="1" t="str">
        <f t="shared" si="51"/>
        <v>press; oppress; &lt;b&gt;lūmen premere&lt;/b&gt; dim the light</v>
      </c>
      <c r="E1642" s="1" t="s">
        <v>4223</v>
      </c>
      <c r="F1642" s="1"/>
      <c r="G1642" s="1"/>
      <c r="H1642" s="1">
        <v>240</v>
      </c>
      <c r="L1642" t="str">
        <f t="shared" si="52"/>
        <v>&lt;p&gt;&lt;b&gt;premō, -mere, -ssī, -ssum&lt;/b&gt; &lt;i&gt;vt&lt;/i&gt; press; oppress; &lt;b&gt;lūmen premere&lt;/b&gt; dim the light&lt;/p&gt;</v>
      </c>
    </row>
    <row r="1643">
      <c r="A1643" s="1" t="s">
        <v>4224</v>
      </c>
      <c r="B1643" s="1" t="s">
        <v>54</v>
      </c>
      <c r="C1643" s="1" t="s">
        <v>4225</v>
      </c>
      <c r="D1643" s="1" t="str">
        <f t="shared" si="51"/>
        <v>expensive, precious</v>
      </c>
      <c r="E1643" s="1" t="s">
        <v>4224</v>
      </c>
      <c r="F1643" s="1"/>
      <c r="G1643" s="1"/>
      <c r="H1643" s="1"/>
      <c r="L1643" t="str">
        <f t="shared" si="52"/>
        <v>&lt;p&gt;&lt;b&gt;pretiōsus, -a, -um&lt;/b&gt; &lt;i&gt;adj&lt;/i&gt; expensive, precious&lt;/p&gt;</v>
      </c>
    </row>
    <row r="1644">
      <c r="A1644" s="1" t="s">
        <v>4226</v>
      </c>
      <c r="B1644" s="1" t="s">
        <v>15</v>
      </c>
      <c r="C1644" s="1" t="s">
        <v>4227</v>
      </c>
      <c r="D1644" s="1" t="str">
        <f t="shared" si="51"/>
        <v>price, payment</v>
      </c>
      <c r="E1644" s="1" t="s">
        <v>4228</v>
      </c>
      <c r="F1644" s="1"/>
      <c r="G1644" s="1"/>
      <c r="H1644" s="1">
        <v>629</v>
      </c>
      <c r="L1644" t="str">
        <f t="shared" si="52"/>
        <v>&lt;p&gt;&lt;b&gt;pretium, -ī&lt;/b&gt; &lt;i&gt;neut&lt;/i&gt; price, payment&lt;/p&gt;</v>
      </c>
    </row>
    <row r="1645">
      <c r="A1645" s="1" t="s">
        <v>4229</v>
      </c>
      <c r="B1645" s="1" t="s">
        <v>85</v>
      </c>
      <c r="C1645" s="1" t="s">
        <v>4230</v>
      </c>
      <c r="D1645" s="1" t="str">
        <f t="shared" si="51"/>
        <v>prayer, request</v>
      </c>
      <c r="E1645" s="1" t="s">
        <v>4229</v>
      </c>
      <c r="F1645" s="1"/>
      <c r="G1645" s="1"/>
      <c r="H1645" s="1">
        <v>520</v>
      </c>
      <c r="L1645" t="str">
        <f t="shared" si="52"/>
        <v>&lt;p&gt;&lt;b&gt;prex, precis&lt;/b&gt; &lt;i&gt;fem&lt;/i&gt; prayer, request&lt;/p&gt;</v>
      </c>
    </row>
    <row r="1646">
      <c r="A1646" s="1" t="s">
        <v>4231</v>
      </c>
      <c r="B1646" s="1" t="s">
        <v>81</v>
      </c>
      <c r="C1646" s="1" t="s">
        <v>4232</v>
      </c>
      <c r="D1646" s="1" t="str">
        <f t="shared" si="51"/>
        <v>Priam, king of Troy during the Trojan War</v>
      </c>
      <c r="E1646" s="1" t="s">
        <v>4233</v>
      </c>
      <c r="F1646" s="1" t="s">
        <v>191</v>
      </c>
      <c r="G1646" s="1"/>
      <c r="H1646" s="1"/>
      <c r="L1646" t="str">
        <f t="shared" si="52"/>
        <v>&lt;p&gt;&lt;b&gt;Priamus, -ī&lt;/b&gt; &lt;i&gt;masc&lt;/i&gt; Priam, king of Troy during the Trojan War&lt;/p&gt;</v>
      </c>
    </row>
    <row r="1647">
      <c r="A1647" s="1" t="s">
        <v>4234</v>
      </c>
      <c r="B1647" s="1" t="s">
        <v>93</v>
      </c>
      <c r="C1647" s="1" t="s">
        <v>4235</v>
      </c>
      <c r="D1647" s="1" t="str">
        <f t="shared" si="51"/>
        <v>at first, firstly</v>
      </c>
      <c r="E1647" s="1" t="s">
        <v>4234</v>
      </c>
      <c r="F1647" s="1"/>
      <c r="G1647" s="1"/>
      <c r="H1647" s="1"/>
      <c r="L1647" t="str">
        <f t="shared" si="52"/>
        <v>&lt;p&gt;&lt;b&gt;prīmō&lt;/b&gt; &lt;i&gt;adv&lt;/i&gt; at first, firstly&lt;/p&gt;</v>
      </c>
    </row>
    <row r="1648">
      <c r="A1648" s="1" t="s">
        <v>4236</v>
      </c>
      <c r="B1648" s="1" t="s">
        <v>93</v>
      </c>
      <c r="C1648" s="1" t="s">
        <v>4235</v>
      </c>
      <c r="D1648" s="1" t="str">
        <f t="shared" si="51"/>
        <v>at first, firstly</v>
      </c>
      <c r="E1648" s="1" t="s">
        <v>4236</v>
      </c>
      <c r="F1648" s="1"/>
      <c r="G1648" s="1"/>
      <c r="H1648" s="1">
        <v>252</v>
      </c>
      <c r="L1648" t="str">
        <f t="shared" si="52"/>
        <v>&lt;p&gt;&lt;b&gt;prīmum&lt;/b&gt; &lt;i&gt;adv&lt;/i&gt; at first, firstly&lt;/p&gt;</v>
      </c>
    </row>
    <row r="1649">
      <c r="A1649" s="1" t="s">
        <v>4237</v>
      </c>
      <c r="B1649" s="1" t="s">
        <v>54</v>
      </c>
      <c r="C1649" s="1" t="s">
        <v>4238</v>
      </c>
      <c r="D1649" s="1" t="str">
        <f t="shared" si="51"/>
        <v>first; &lt;b&gt;prīmī&lt;/b&gt; (pl.) chiefs, nobles</v>
      </c>
      <c r="E1649" s="1" t="s">
        <v>4237</v>
      </c>
      <c r="F1649" s="1"/>
      <c r="G1649" s="1"/>
      <c r="H1649" s="1">
        <v>91</v>
      </c>
      <c r="L1649" t="str">
        <f t="shared" si="52"/>
        <v>&lt;p&gt;&lt;b&gt;prīmus, -a, -um&lt;/b&gt; &lt;i&gt;adj&lt;/i&gt; first; &lt;b&gt;prīmī&lt;/b&gt; (pl.) chiefs, nobles&lt;/p&gt;</v>
      </c>
    </row>
    <row r="1650">
      <c r="A1650" s="1" t="s">
        <v>4239</v>
      </c>
      <c r="B1650" s="1" t="s">
        <v>81</v>
      </c>
      <c r="C1650" s="1" t="s">
        <v>4240</v>
      </c>
      <c r="D1650" s="1" t="str">
        <f t="shared" si="51"/>
        <v>chief, leading member, prince</v>
      </c>
      <c r="E1650" s="1" t="s">
        <v>4239</v>
      </c>
      <c r="F1650" s="1"/>
      <c r="G1650" s="1"/>
      <c r="H1650" s="1">
        <v>317</v>
      </c>
      <c r="L1650" t="str">
        <f t="shared" si="52"/>
        <v>&lt;p&gt;&lt;b&gt;prīnceps, prīncipis&lt;/b&gt; &lt;i&gt;masc&lt;/i&gt; chief, leading member, prince&lt;/p&gt;</v>
      </c>
    </row>
    <row r="1651">
      <c r="A1651" s="1" t="s">
        <v>4241</v>
      </c>
      <c r="B1651" s="1" t="s">
        <v>15</v>
      </c>
      <c r="C1651" s="1" t="s">
        <v>4242</v>
      </c>
      <c r="D1651" s="1" t="str">
        <f t="shared" si="51"/>
        <v>beginning; &lt;b&gt;principiō&lt;/b&gt; firstly</v>
      </c>
      <c r="E1651" s="1" t="s">
        <v>4243</v>
      </c>
      <c r="F1651" s="1"/>
      <c r="G1651" s="1"/>
      <c r="H1651" s="1">
        <v>948</v>
      </c>
      <c r="L1651" t="str">
        <f t="shared" si="52"/>
        <v>&lt;p&gt;&lt;b&gt;prīncipium, -ī&lt;/b&gt; &lt;i&gt;neut&lt;/i&gt; beginning; &lt;b&gt;principiō&lt;/b&gt; firstly&lt;/p&gt;</v>
      </c>
    </row>
    <row r="1652">
      <c r="A1652" s="1" t="s">
        <v>4244</v>
      </c>
      <c r="B1652" s="1" t="s">
        <v>54</v>
      </c>
      <c r="C1652" s="1" t="s">
        <v>4245</v>
      </c>
      <c r="D1652" s="1" t="str">
        <f t="shared" si="51"/>
        <v>earlier, prior, former</v>
      </c>
      <c r="E1652" s="1" t="s">
        <v>4244</v>
      </c>
      <c r="F1652" s="1"/>
      <c r="G1652" s="1"/>
      <c r="H1652" s="1">
        <v>526</v>
      </c>
      <c r="L1652" t="str">
        <f t="shared" si="52"/>
        <v>&lt;p&gt;&lt;b&gt;prior, prior, prius&lt;/b&gt; &lt;i&gt;adj&lt;/i&gt; earlier, prior, former&lt;/p&gt;</v>
      </c>
    </row>
    <row r="1653">
      <c r="A1653" s="1" t="s">
        <v>4246</v>
      </c>
      <c r="B1653" s="1" t="s">
        <v>93</v>
      </c>
      <c r="C1653" s="1" t="s">
        <v>4247</v>
      </c>
      <c r="D1653" s="1" t="str">
        <f t="shared" si="51"/>
        <v>before, first; rather</v>
      </c>
      <c r="E1653" s="1" t="s">
        <v>4246</v>
      </c>
      <c r="F1653" s="1"/>
      <c r="G1653" s="1"/>
      <c r="H1653" s="1">
        <v>484</v>
      </c>
      <c r="L1653" t="str">
        <f t="shared" si="52"/>
        <v>&lt;p&gt;&lt;b&gt;prius&lt;/b&gt; &lt;i&gt;adv&lt;/i&gt; before, first; rather&lt;/p&gt;</v>
      </c>
    </row>
    <row r="1654">
      <c r="A1654" s="1" t="s">
        <v>4248</v>
      </c>
      <c r="B1654" s="1" t="s">
        <v>63</v>
      </c>
      <c r="C1654" s="1" t="s">
        <v>4249</v>
      </c>
      <c r="D1654" s="1" t="str">
        <f t="shared" si="51"/>
        <v>before</v>
      </c>
      <c r="E1654" s="1" t="s">
        <v>4248</v>
      </c>
      <c r="F1654" s="1"/>
      <c r="G1654" s="1"/>
      <c r="H1654" s="1"/>
      <c r="L1654" t="str">
        <f t="shared" si="52"/>
        <v>&lt;p&gt;&lt;b&gt;priusquam&lt;/b&gt; &lt;i&gt;conj&lt;/i&gt; before&lt;/p&gt;</v>
      </c>
    </row>
    <row r="1655">
      <c r="A1655" s="1" t="s">
        <v>4250</v>
      </c>
      <c r="B1655" s="1" t="s">
        <v>12</v>
      </c>
      <c r="C1655" s="1" t="s">
        <v>4251</v>
      </c>
      <c r="D1655" s="1" t="str">
        <f t="shared" si="51"/>
        <v>on behalf of, for; in place of; about (+ abl.); &lt;b&gt;prō Juppiter&lt;/b&gt; (an angry oath) by God!</v>
      </c>
      <c r="E1655" s="1" t="s">
        <v>4250</v>
      </c>
      <c r="F1655" s="1"/>
      <c r="G1655" s="1"/>
      <c r="H1655" s="1">
        <v>128</v>
      </c>
      <c r="L1655" t="str">
        <f t="shared" si="52"/>
        <v>&lt;p&gt;&lt;b&gt;prō&lt;/b&gt; &lt;i&gt;prep&lt;/i&gt; on behalf of, for; in place of; about (+ abl.); &lt;b&gt;prō Juppiter&lt;/b&gt; (an angry oath) by God!&lt;/p&gt;</v>
      </c>
    </row>
    <row r="1656">
      <c r="A1656" s="1" t="s">
        <v>4252</v>
      </c>
      <c r="B1656" s="1" t="s">
        <v>19</v>
      </c>
      <c r="C1656" s="1" t="s">
        <v>4253</v>
      </c>
      <c r="D1656" s="1" t="str">
        <f t="shared" si="51"/>
        <v>approve of</v>
      </c>
      <c r="E1656" s="1" t="s">
        <v>4254</v>
      </c>
      <c r="F1656" s="1"/>
      <c r="G1656" s="1"/>
      <c r="H1656" s="1">
        <v>784</v>
      </c>
      <c r="L1656" t="str">
        <f t="shared" si="52"/>
        <v>&lt;p&gt;&lt;b&gt;probō, -āre, -āvī, -ātum&lt;/b&gt; &lt;i&gt;vt&lt;/i&gt; approve of&lt;/p&gt;</v>
      </c>
    </row>
    <row r="1657">
      <c r="A1657" s="1" t="s">
        <v>4255</v>
      </c>
      <c r="B1657" s="1" t="s">
        <v>54</v>
      </c>
      <c r="C1657" s="1" t="s">
        <v>4256</v>
      </c>
      <c r="D1657" s="1" t="str">
        <f t="shared" si="51"/>
        <v>good, honest</v>
      </c>
      <c r="E1657" s="1" t="s">
        <v>4255</v>
      </c>
      <c r="F1657" s="1"/>
      <c r="G1657" s="1"/>
      <c r="H1657" s="1"/>
      <c r="L1657" t="str">
        <f t="shared" si="52"/>
        <v>&lt;p&gt;&lt;b&gt;probus, -a, -um&lt;/b&gt; &lt;i&gt;adj&lt;/i&gt; good, honest&lt;/p&gt;</v>
      </c>
    </row>
    <row r="1658">
      <c r="A1658" s="1" t="s">
        <v>4257</v>
      </c>
      <c r="B1658" s="1" t="s">
        <v>19</v>
      </c>
      <c r="C1658" s="1" t="s">
        <v>4258</v>
      </c>
      <c r="D1658" s="1" t="str">
        <f t="shared" si="51"/>
        <v>proceed, advance</v>
      </c>
      <c r="E1658" s="1" t="s">
        <v>4259</v>
      </c>
      <c r="F1658" s="1"/>
      <c r="G1658" s="1"/>
      <c r="H1658" s="1">
        <v>746</v>
      </c>
      <c r="L1658" t="str">
        <f t="shared" si="52"/>
        <v>&lt;p&gt;&lt;b&gt;prōcēdō, -ēdere, -essī, -essum&lt;/b&gt; &lt;i&gt;vt&lt;/i&gt; proceed, advance&lt;/p&gt;</v>
      </c>
    </row>
    <row r="1659">
      <c r="A1659" s="1" t="s">
        <v>4260</v>
      </c>
      <c r="B1659" s="1" t="s">
        <v>93</v>
      </c>
      <c r="C1659" s="1" t="s">
        <v>4261</v>
      </c>
      <c r="D1659" s="1" t="str">
        <f t="shared" si="51"/>
        <v>at distance, far off</v>
      </c>
      <c r="E1659" s="1" t="s">
        <v>4260</v>
      </c>
      <c r="F1659" s="1"/>
      <c r="G1659" s="1"/>
      <c r="H1659" s="1">
        <v>397</v>
      </c>
      <c r="L1659" t="str">
        <f t="shared" si="52"/>
        <v>&lt;p&gt;&lt;b&gt;procul&lt;/b&gt; &lt;i&gt;adv&lt;/i&gt; at distance, far off&lt;/p&gt;</v>
      </c>
    </row>
    <row r="1660">
      <c r="A1660" s="1" t="s">
        <v>4262</v>
      </c>
      <c r="B1660" s="1" t="s">
        <v>81</v>
      </c>
      <c r="C1660" s="1" t="s">
        <v>4263</v>
      </c>
      <c r="D1660" s="1" t="str">
        <f t="shared" si="51"/>
        <v>suitor</v>
      </c>
      <c r="E1660" s="1" t="s">
        <v>4264</v>
      </c>
      <c r="F1660" s="1"/>
      <c r="G1660" s="1"/>
      <c r="H1660" s="1"/>
      <c r="L1660" t="str">
        <f t="shared" si="52"/>
        <v>&lt;p&gt;&lt;b&gt;procus, -ī&lt;/b&gt; &lt;i&gt;masc&lt;/i&gt; suitor&lt;/p&gt;</v>
      </c>
    </row>
    <row r="1661">
      <c r="A1661" s="1" t="s">
        <v>4265</v>
      </c>
      <c r="B1661" s="1" t="s">
        <v>19</v>
      </c>
      <c r="C1661" s="1" t="s">
        <v>4266</v>
      </c>
      <c r="D1661" s="1" t="str">
        <f t="shared" si="51"/>
        <v>produce; betray</v>
      </c>
      <c r="E1661" s="1" t="s">
        <v>4267</v>
      </c>
      <c r="F1661" s="1"/>
      <c r="G1661" s="1"/>
      <c r="H1661" s="1">
        <v>929</v>
      </c>
      <c r="L1661" t="str">
        <f t="shared" si="52"/>
        <v>&lt;p&gt;&lt;b&gt;prōdō, -ere, -idī, -itum&lt;/b&gt; &lt;i&gt;vt&lt;/i&gt; produce; betray&lt;/p&gt;</v>
      </c>
    </row>
    <row r="1662">
      <c r="A1662" s="1" t="s">
        <v>4268</v>
      </c>
      <c r="B1662" s="1" t="s">
        <v>19</v>
      </c>
      <c r="C1662" s="1" t="s">
        <v>4269</v>
      </c>
      <c r="D1662" s="1" t="str">
        <f t="shared" si="51"/>
        <v>bring forth</v>
      </c>
      <c r="E1662" s="1" t="s">
        <v>4270</v>
      </c>
      <c r="F1662" s="1"/>
      <c r="G1662" s="1"/>
      <c r="H1662" s="1"/>
      <c r="L1662" t="str">
        <f t="shared" si="52"/>
        <v>&lt;p&gt;&lt;b&gt;prōdūcō, -ūcere, -ūxī, -uctum&lt;/b&gt; &lt;i&gt;vt&lt;/i&gt; bring forth&lt;/p&gt;</v>
      </c>
    </row>
    <row r="1663">
      <c r="A1663" s="1" t="s">
        <v>4271</v>
      </c>
      <c r="B1663" s="1" t="s">
        <v>15</v>
      </c>
      <c r="C1663" s="1" t="s">
        <v>4272</v>
      </c>
      <c r="D1663" s="1" t="str">
        <f t="shared" si="51"/>
        <v>battle</v>
      </c>
      <c r="E1663" s="1" t="s">
        <v>4273</v>
      </c>
      <c r="F1663" s="1"/>
      <c r="G1663" s="1"/>
      <c r="H1663" s="1">
        <v>348</v>
      </c>
      <c r="L1663" t="str">
        <f t="shared" si="52"/>
        <v>&lt;p&gt;&lt;b&gt;proelium, -ī&lt;/b&gt; &lt;i&gt;neut&lt;/i&gt; battle&lt;/p&gt;</v>
      </c>
    </row>
    <row r="1664">
      <c r="A1664" s="1" t="s">
        <v>4274</v>
      </c>
      <c r="B1664" s="1" t="s">
        <v>103</v>
      </c>
      <c r="C1664" s="1" t="s">
        <v>4275</v>
      </c>
      <c r="D1664" s="1" t="str">
        <f t="shared" si="51"/>
        <v>speak out</v>
      </c>
      <c r="E1664" s="1" t="s">
        <v>4276</v>
      </c>
      <c r="F1664" s="1"/>
      <c r="G1664" s="1"/>
      <c r="H1664" s="1"/>
      <c r="L1664" t="str">
        <f t="shared" si="52"/>
        <v>&lt;p&gt;&lt;b&gt;profor, -ārī, -ātus&lt;/b&gt; &lt;i&gt;v dep&lt;/i&gt; speak out&lt;/p&gt;</v>
      </c>
    </row>
    <row r="1665">
      <c r="A1665" s="1" t="s">
        <v>4277</v>
      </c>
      <c r="B1665" s="1" t="s">
        <v>54</v>
      </c>
      <c r="C1665" s="1" t="s">
        <v>4278</v>
      </c>
      <c r="D1665" s="1" t="str">
        <f t="shared" si="51"/>
        <v>deep, profound</v>
      </c>
      <c r="E1665" s="1" t="s">
        <v>4277</v>
      </c>
      <c r="F1665" s="1"/>
      <c r="G1665" s="1"/>
      <c r="H1665" s="1"/>
      <c r="L1665" t="str">
        <f t="shared" si="52"/>
        <v>&lt;p&gt;&lt;b&gt;profundus, -a, -um&lt;/b&gt; &lt;i&gt;adj&lt;/i&gt; deep, profound&lt;/p&gt;</v>
      </c>
    </row>
    <row r="1666">
      <c r="A1666" s="1" t="s">
        <v>4279</v>
      </c>
      <c r="B1666" s="1" t="s">
        <v>19</v>
      </c>
      <c r="C1666" s="1" t="s">
        <v>4280</v>
      </c>
      <c r="D1666" s="1" t="str">
        <f t="shared" si="51"/>
        <v>beget, produce</v>
      </c>
      <c r="E1666" s="1" t="s">
        <v>4281</v>
      </c>
      <c r="F1666" s="1"/>
      <c r="G1666" s="1"/>
      <c r="H1666" s="1"/>
      <c r="L1666" t="str">
        <f t="shared" si="52"/>
        <v>&lt;p&gt;&lt;b&gt;prōgignō, -ere, -uī, -itum&lt;/b&gt; &lt;i&gt;vt&lt;/i&gt; beget, produce&lt;/p&gt;</v>
      </c>
    </row>
    <row r="1667">
      <c r="A1667" s="1" t="s">
        <v>4282</v>
      </c>
      <c r="B1667" s="1" t="s">
        <v>103</v>
      </c>
      <c r="C1667" s="1" t="s">
        <v>4283</v>
      </c>
      <c r="D1667" s="1" t="str">
        <f t="shared" si="51"/>
        <v>go, come forth</v>
      </c>
      <c r="E1667" s="1" t="s">
        <v>4284</v>
      </c>
      <c r="F1667" s="1"/>
      <c r="G1667" s="1"/>
      <c r="H1667" s="1"/>
      <c r="L1667" t="str">
        <f t="shared" si="52"/>
        <v>&lt;p&gt;&lt;b&gt;prōgredior, -dī, -ssus&lt;/b&gt; &lt;i&gt;v dep&lt;/i&gt; go, come forth&lt;/p&gt;</v>
      </c>
    </row>
    <row r="1668">
      <c r="A1668" s="1" t="s">
        <v>4285</v>
      </c>
      <c r="B1668" s="1" t="s">
        <v>19</v>
      </c>
      <c r="C1668" s="1" t="s">
        <v>4286</v>
      </c>
      <c r="D1668" s="1" t="str">
        <f t="shared" si="51"/>
        <v>hinder, prevent; forbid</v>
      </c>
      <c r="E1668" s="1" t="s">
        <v>4287</v>
      </c>
      <c r="F1668" s="1"/>
      <c r="G1668" s="1"/>
      <c r="H1668" s="1">
        <v>604</v>
      </c>
      <c r="L1668" t="str">
        <f t="shared" si="52"/>
        <v>&lt;p&gt;&lt;b&gt;prohibeō, -ēre, -uī, -itum&lt;/b&gt; &lt;i&gt;vt&lt;/i&gt; hinder, prevent; forbid&lt;/p&gt;</v>
      </c>
    </row>
    <row r="1669">
      <c r="A1669" s="1" t="s">
        <v>4288</v>
      </c>
      <c r="B1669" s="1" t="s">
        <v>85</v>
      </c>
      <c r="C1669" s="1" t="s">
        <v>4289</v>
      </c>
      <c r="D1669" s="1" t="str">
        <f t="shared" ref="D1669:D1732" si="53">SUBSTITUTE(SUBSTITUTE(SUBSTITUTE(SUBSTITUTE(SUBSTITUTE(SUBSTITUTE(SUBSTITUTE(SUBSTITUTE(C1669,"*","&lt;b&gt;",1),"*","&lt;/b&gt;",1),"*","&lt;b&gt;",1),"*","&lt;/b&gt;",1),"*","&lt;b&gt;",1),"*","&lt;/b&gt;",1),"*","&lt;b&gt;",1),"*","&lt;/b&gt;",1)</f>
        <v>offspring, descendant</v>
      </c>
      <c r="E1669" s="1" t="s">
        <v>4288</v>
      </c>
      <c r="F1669" s="1"/>
      <c r="G1669" s="1"/>
      <c r="H1669" s="1"/>
      <c r="L1669" t="str">
        <f t="shared" ref="L1669:L1732" si="54">"&lt;p&gt;&lt;b&gt;"&amp;A1669&amp;"&lt;/b&gt; &lt;i&gt;"&amp;B1669&amp;"&lt;/i&gt; "&amp;D1669&amp;"&lt;/p&gt;"</f>
        <v>&lt;p&gt;&lt;b&gt;prōlēs, prōlis&lt;/b&gt; &lt;i&gt;fem&lt;/i&gt; offspring, descendant&lt;/p&gt;</v>
      </c>
    </row>
    <row r="1670">
      <c r="A1670" s="1" t="s">
        <v>4290</v>
      </c>
      <c r="B1670" s="1" t="s">
        <v>19</v>
      </c>
      <c r="C1670" s="1" t="s">
        <v>4291</v>
      </c>
      <c r="D1670" s="1" t="str">
        <f t="shared" si="53"/>
        <v>deserve well of, merit</v>
      </c>
      <c r="E1670" s="1" t="s">
        <v>4292</v>
      </c>
      <c r="F1670" s="1"/>
      <c r="G1670" s="1"/>
      <c r="H1670" s="1"/>
      <c r="L1670" t="str">
        <f t="shared" si="54"/>
        <v>&lt;p&gt;&lt;b&gt;prōmereō, -ēre, -uī, -itum&lt;/b&gt; &lt;i&gt;vt&lt;/i&gt; deserve well of, merit&lt;/p&gt;</v>
      </c>
    </row>
    <row r="1671">
      <c r="A1671" s="1" t="s">
        <v>4293</v>
      </c>
      <c r="B1671" s="1" t="s">
        <v>19</v>
      </c>
      <c r="C1671" s="1" t="s">
        <v>4294</v>
      </c>
      <c r="D1671" s="1" t="str">
        <f t="shared" si="53"/>
        <v>promise</v>
      </c>
      <c r="E1671" s="1" t="s">
        <v>4295</v>
      </c>
      <c r="F1671" s="1"/>
      <c r="G1671" s="1"/>
      <c r="H1671" s="1">
        <v>720</v>
      </c>
      <c r="L1671" t="str">
        <f t="shared" si="54"/>
        <v>&lt;p&gt;&lt;b&gt;prōmittō, -ittere, -īsī, -issum&lt;/b&gt; &lt;i&gt;vt&lt;/i&gt; promise&lt;/p&gt;</v>
      </c>
    </row>
    <row r="1672">
      <c r="A1672" s="1" t="s">
        <v>4296</v>
      </c>
      <c r="B1672" s="1" t="s">
        <v>85</v>
      </c>
      <c r="C1672" s="1" t="s">
        <v>4297</v>
      </c>
      <c r="D1672" s="1" t="str">
        <f t="shared" si="53"/>
        <v>woman who attended to the necessary arrangements of a wedding on the part of the bride (an epithet of Juno, goddess who arranges marriages)</v>
      </c>
      <c r="E1672" s="1" t="s">
        <v>4298</v>
      </c>
      <c r="F1672" s="1"/>
      <c r="G1672" s="1"/>
      <c r="H1672" s="1"/>
      <c r="L1672" t="str">
        <f t="shared" si="54"/>
        <v>&lt;p&gt;&lt;b&gt;prōnuba, -ae&lt;/b&gt; &lt;i&gt;fem&lt;/i&gt; woman who attended to the necessary arrangements of a wedding on the part of the bride (an epithet of Juno, goddess who arranges marriages)&lt;/p&gt;</v>
      </c>
    </row>
    <row r="1673">
      <c r="A1673" s="1" t="s">
        <v>4299</v>
      </c>
      <c r="B1673" s="1" t="s">
        <v>12</v>
      </c>
      <c r="C1673" s="1" t="s">
        <v>4300</v>
      </c>
      <c r="D1673" s="1" t="str">
        <f t="shared" si="53"/>
        <v>near (+ acc.)</v>
      </c>
      <c r="E1673" s="1" t="s">
        <v>4299</v>
      </c>
      <c r="F1673" s="1"/>
      <c r="G1673" s="1"/>
      <c r="H1673" s="1">
        <v>189</v>
      </c>
      <c r="L1673" t="str">
        <f t="shared" si="54"/>
        <v>&lt;p&gt;&lt;b&gt;prope&lt;/b&gt; &lt;i&gt;prep&lt;/i&gt; near (+ acc.)&lt;/p&gt;</v>
      </c>
    </row>
    <row r="1674">
      <c r="A1674" s="1" t="s">
        <v>4301</v>
      </c>
      <c r="B1674" s="1" t="s">
        <v>19</v>
      </c>
      <c r="C1674" s="1" t="s">
        <v>4302</v>
      </c>
      <c r="D1674" s="1" t="str">
        <f t="shared" si="53"/>
        <v>drive forward, push forward</v>
      </c>
      <c r="E1674" s="1" t="s">
        <v>4303</v>
      </c>
      <c r="F1674" s="1"/>
      <c r="G1674" s="1"/>
      <c r="H1674" s="1"/>
      <c r="L1674" t="str">
        <f t="shared" si="54"/>
        <v>&lt;p&gt;&lt;b&gt;prōpellō, -ellere, -ulī, -ulsum&lt;/b&gt; &lt;i&gt;vt&lt;/i&gt; drive forward, push forward&lt;/p&gt;</v>
      </c>
    </row>
    <row r="1675">
      <c r="A1675" s="1" t="s">
        <v>4304</v>
      </c>
      <c r="B1675" s="1" t="s">
        <v>19</v>
      </c>
      <c r="C1675" s="1" t="s">
        <v>4305</v>
      </c>
      <c r="D1675" s="1" t="str">
        <f t="shared" si="53"/>
        <v>hurry, hasten (to do something); move quickly</v>
      </c>
      <c r="E1675" s="1" t="s">
        <v>4306</v>
      </c>
      <c r="F1675" s="1"/>
      <c r="G1675" s="1"/>
      <c r="H1675" s="1">
        <v>537</v>
      </c>
      <c r="L1675" t="str">
        <f t="shared" si="54"/>
        <v>&lt;p&gt;&lt;b&gt;properō, -āre, -āvī, -ātum&lt;/b&gt; &lt;i&gt;vt&lt;/i&gt; hurry, hasten (to do something); move quickly&lt;/p&gt;</v>
      </c>
    </row>
    <row r="1676">
      <c r="A1676" s="1" t="s">
        <v>4307</v>
      </c>
      <c r="B1676" s="1" t="s">
        <v>81</v>
      </c>
      <c r="C1676" s="1" t="s">
        <v>4308</v>
      </c>
      <c r="D1676" s="1" t="str">
        <f t="shared" si="53"/>
        <v>prophet</v>
      </c>
      <c r="E1676" s="1" t="s">
        <v>4309</v>
      </c>
      <c r="F1676" s="1"/>
      <c r="G1676" s="1"/>
      <c r="H1676" s="1"/>
      <c r="L1676" t="str">
        <f t="shared" si="54"/>
        <v>&lt;p&gt;&lt;b&gt;prophēta, -ae&lt;/b&gt; &lt;i&gt;masc&lt;/i&gt; prophet&lt;/p&gt;</v>
      </c>
    </row>
    <row r="1677">
      <c r="A1677" s="1" t="s">
        <v>4310</v>
      </c>
      <c r="B1677" s="1" t="s">
        <v>54</v>
      </c>
      <c r="C1677" s="1" t="s">
        <v>4311</v>
      </c>
      <c r="D1677" s="1" t="str">
        <f t="shared" si="53"/>
        <v>one's own, set aside as belonging particularly to someone</v>
      </c>
      <c r="E1677" s="1" t="s">
        <v>4310</v>
      </c>
      <c r="F1677" s="1"/>
      <c r="G1677" s="1"/>
      <c r="H1677" s="1">
        <v>854</v>
      </c>
      <c r="L1677" t="str">
        <f t="shared" si="54"/>
        <v>&lt;p&gt;&lt;b&gt;proprius, -a, -um&lt;/b&gt; &lt;i&gt;adj&lt;/i&gt; one's own, set aside as belonging particularly to someone&lt;/p&gt;</v>
      </c>
    </row>
    <row r="1678">
      <c r="A1678" s="1" t="s">
        <v>4312</v>
      </c>
      <c r="B1678" s="1" t="s">
        <v>12</v>
      </c>
      <c r="C1678" s="1" t="s">
        <v>4313</v>
      </c>
      <c r="D1678" s="1" t="str">
        <f t="shared" si="53"/>
        <v>because of, on account of (+ acc.)</v>
      </c>
      <c r="E1678" s="1" t="s">
        <v>4312</v>
      </c>
      <c r="F1678" s="1"/>
      <c r="G1678" s="1"/>
      <c r="H1678" s="1">
        <v>560</v>
      </c>
      <c r="L1678" t="str">
        <f t="shared" si="54"/>
        <v>&lt;p&gt;&lt;b&gt;propter&lt;/b&gt; &lt;i&gt;prep&lt;/i&gt; because of, on account of (+ acc.)&lt;/p&gt;</v>
      </c>
    </row>
    <row r="1679">
      <c r="A1679" s="1" t="s">
        <v>4314</v>
      </c>
      <c r="B1679" s="1" t="s">
        <v>15</v>
      </c>
      <c r="C1679" s="1" t="s">
        <v>4315</v>
      </c>
      <c r="D1679" s="1" t="str">
        <f t="shared" si="53"/>
        <v>bulwark, rampart, defensive structures</v>
      </c>
      <c r="E1679" s="1" t="s">
        <v>4316</v>
      </c>
      <c r="F1679" s="1"/>
      <c r="G1679" s="1"/>
      <c r="H1679" s="1"/>
      <c r="L1679" t="str">
        <f t="shared" si="54"/>
        <v>&lt;p&gt;&lt;b&gt;prōpugnāculum, -ī&lt;/b&gt; &lt;i&gt;neut&lt;/i&gt; bulwark, rampart, defensive structures&lt;/p&gt;</v>
      </c>
    </row>
    <row r="1680">
      <c r="A1680" s="1" t="s">
        <v>4317</v>
      </c>
      <c r="B1680" s="1" t="s">
        <v>85</v>
      </c>
      <c r="C1680" s="1" t="s">
        <v>4318</v>
      </c>
      <c r="D1680" s="1" t="str">
        <f t="shared" si="53"/>
        <v>Proserpine (Persephone), wife of Pluto and queen of the underworld</v>
      </c>
      <c r="E1680" s="1" t="s">
        <v>4319</v>
      </c>
      <c r="F1680" s="1" t="s">
        <v>191</v>
      </c>
      <c r="G1680" s="1"/>
      <c r="H1680" s="1"/>
      <c r="L1680" t="str">
        <f t="shared" si="54"/>
        <v>&lt;p&gt;&lt;b&gt;Prōserpina, -ae&lt;/b&gt; &lt;i&gt;fem&lt;/i&gt; Proserpine (Persephone), wife of Pluto and queen of the underworld&lt;/p&gt;</v>
      </c>
    </row>
    <row r="1681">
      <c r="A1681" s="1" t="s">
        <v>4320</v>
      </c>
      <c r="B1681" s="1" t="s">
        <v>19</v>
      </c>
      <c r="C1681" s="1" t="s">
        <v>4321</v>
      </c>
      <c r="D1681" s="1" t="str">
        <f t="shared" si="53"/>
        <v>look out</v>
      </c>
      <c r="E1681" s="1" t="s">
        <v>4322</v>
      </c>
      <c r="F1681" s="1"/>
      <c r="G1681" s="1"/>
      <c r="H1681" s="1"/>
      <c r="L1681" t="str">
        <f t="shared" si="54"/>
        <v>&lt;p&gt;&lt;b&gt;prōspiciō, -icere, -exī, -ectum&lt;/b&gt; &lt;i&gt;vt&lt;/i&gt; look out&lt;/p&gt;</v>
      </c>
    </row>
    <row r="1682">
      <c r="A1682" s="1" t="s">
        <v>4323</v>
      </c>
      <c r="B1682" s="1" t="s">
        <v>93</v>
      </c>
      <c r="C1682" s="1" t="s">
        <v>4324</v>
      </c>
      <c r="D1682" s="1" t="str">
        <f t="shared" si="53"/>
        <v>straight away, immediately</v>
      </c>
      <c r="E1682" s="1" t="s">
        <v>4323</v>
      </c>
      <c r="F1682" s="1"/>
      <c r="G1682" s="1"/>
      <c r="H1682" s="1">
        <v>903</v>
      </c>
      <c r="L1682" t="str">
        <f t="shared" si="54"/>
        <v>&lt;p&gt;&lt;b&gt;prōtinus&lt;/b&gt; &lt;i&gt;adv&lt;/i&gt; straight away, immediately&lt;/p&gt;</v>
      </c>
    </row>
    <row r="1683">
      <c r="A1683" s="1" t="s">
        <v>4325</v>
      </c>
      <c r="B1683" s="1" t="s">
        <v>19</v>
      </c>
      <c r="C1683" s="1" t="s">
        <v>4326</v>
      </c>
      <c r="D1683" s="1" t="str">
        <f t="shared" si="53"/>
        <v>come forth, come into being</v>
      </c>
      <c r="E1683" s="1" t="s">
        <v>4327</v>
      </c>
      <c r="F1683" s="1"/>
      <c r="G1683" s="1"/>
      <c r="H1683" s="1"/>
      <c r="L1683" t="str">
        <f t="shared" si="54"/>
        <v>&lt;p&gt;&lt;b&gt;prōveniō, -enīre, -ēnī, -entum&lt;/b&gt; &lt;i&gt;vt&lt;/i&gt; come forth, come into being&lt;/p&gt;</v>
      </c>
    </row>
    <row r="1684">
      <c r="A1684" s="1" t="s">
        <v>4328</v>
      </c>
      <c r="B1684" s="1" t="s">
        <v>54</v>
      </c>
      <c r="C1684" s="1" t="s">
        <v>4329</v>
      </c>
      <c r="D1684" s="1" t="str">
        <f t="shared" si="53"/>
        <v>full of sap, in full vigour</v>
      </c>
      <c r="E1684" s="1" t="s">
        <v>4328</v>
      </c>
      <c r="F1684" s="1"/>
      <c r="G1684" s="1"/>
      <c r="H1684" s="1"/>
      <c r="L1684" t="str">
        <f t="shared" si="54"/>
        <v>&lt;p&gt;&lt;b&gt;pūbēns, pūbentis&lt;/b&gt; &lt;i&gt;adj&lt;/i&gt; full of sap, in full vigour&lt;/p&gt;</v>
      </c>
    </row>
    <row r="1685">
      <c r="A1685" s="1" t="s">
        <v>4330</v>
      </c>
      <c r="B1685" s="1" t="s">
        <v>93</v>
      </c>
      <c r="C1685" s="1" t="s">
        <v>4331</v>
      </c>
      <c r="D1685" s="1" t="str">
        <f t="shared" si="53"/>
        <v>publicly</v>
      </c>
      <c r="E1685" s="1" t="s">
        <v>4330</v>
      </c>
      <c r="F1685" s="1"/>
      <c r="G1685" s="1"/>
      <c r="H1685" s="1"/>
      <c r="L1685" t="str">
        <f t="shared" si="54"/>
        <v>&lt;p&gt;&lt;b&gt;pūblicē&lt;/b&gt; &lt;i&gt;adv&lt;/i&gt; publicly&lt;/p&gt;</v>
      </c>
    </row>
    <row r="1686">
      <c r="A1686" s="1" t="s">
        <v>4332</v>
      </c>
      <c r="B1686" s="1" t="s">
        <v>81</v>
      </c>
      <c r="C1686" s="1" t="s">
        <v>4333</v>
      </c>
      <c r="D1686" s="1" t="str">
        <f t="shared" si="53"/>
        <v>honourable sense of shame, modesty, decency</v>
      </c>
      <c r="E1686" s="1" t="s">
        <v>4334</v>
      </c>
      <c r="F1686" s="1"/>
      <c r="G1686" s="1"/>
      <c r="H1686" s="1">
        <v>616</v>
      </c>
      <c r="L1686" t="str">
        <f t="shared" si="54"/>
        <v>&lt;p&gt;&lt;b&gt;pudor, -ōris&lt;/b&gt; &lt;i&gt;masc&lt;/i&gt; honourable sense of shame, modesty, decency&lt;/p&gt;</v>
      </c>
    </row>
    <row r="1687">
      <c r="A1687" s="1" t="s">
        <v>4335</v>
      </c>
      <c r="B1687" s="1" t="s">
        <v>85</v>
      </c>
      <c r="C1687" s="1" t="s">
        <v>4336</v>
      </c>
      <c r="D1687" s="1" t="str">
        <f t="shared" si="53"/>
        <v>girl</v>
      </c>
      <c r="E1687" s="1" t="s">
        <v>4337</v>
      </c>
      <c r="F1687" s="1"/>
      <c r="G1687" s="1"/>
      <c r="H1687" s="1">
        <v>233</v>
      </c>
      <c r="L1687" t="str">
        <f t="shared" si="54"/>
        <v>&lt;p&gt;&lt;b&gt;puella, -ae&lt;/b&gt; &lt;i&gt;fem&lt;/i&gt; girl&lt;/p&gt;</v>
      </c>
    </row>
    <row r="1688">
      <c r="A1688" s="1" t="s">
        <v>4338</v>
      </c>
      <c r="B1688" s="1" t="s">
        <v>81</v>
      </c>
      <c r="C1688" s="1" t="s">
        <v>4339</v>
      </c>
      <c r="D1688" s="1" t="str">
        <f t="shared" si="53"/>
        <v>boy</v>
      </c>
      <c r="E1688" s="1" t="s">
        <v>4338</v>
      </c>
      <c r="F1688" s="1"/>
      <c r="G1688" s="1"/>
      <c r="H1688" s="1">
        <v>191</v>
      </c>
      <c r="L1688" t="str">
        <f t="shared" si="54"/>
        <v>&lt;p&gt;&lt;b&gt;puer, puerī&lt;/b&gt; &lt;i&gt;masc&lt;/i&gt; boy&lt;/p&gt;</v>
      </c>
    </row>
    <row r="1689">
      <c r="A1689" s="1" t="s">
        <v>4340</v>
      </c>
      <c r="B1689" s="1" t="s">
        <v>81</v>
      </c>
      <c r="C1689" s="1" t="s">
        <v>4341</v>
      </c>
      <c r="D1689" s="1" t="str">
        <f t="shared" si="53"/>
        <v>dagger</v>
      </c>
      <c r="E1689" s="1" t="s">
        <v>4342</v>
      </c>
      <c r="F1689" s="1"/>
      <c r="G1689" s="1"/>
      <c r="H1689" s="1"/>
      <c r="L1689" t="str">
        <f t="shared" si="54"/>
        <v>&lt;p&gt;&lt;b&gt;pugiō, -ōnis&lt;/b&gt; &lt;i&gt;masc&lt;/i&gt; dagger&lt;/p&gt;</v>
      </c>
    </row>
    <row r="1690">
      <c r="A1690" s="1" t="s">
        <v>4343</v>
      </c>
      <c r="B1690" s="1" t="s">
        <v>85</v>
      </c>
      <c r="C1690" s="1" t="s">
        <v>4344</v>
      </c>
      <c r="D1690" s="1" t="str">
        <f t="shared" si="53"/>
        <v>battle, fight</v>
      </c>
      <c r="E1690" s="1" t="s">
        <v>4345</v>
      </c>
      <c r="F1690" s="1"/>
      <c r="G1690" s="1"/>
      <c r="H1690" s="1">
        <v>650</v>
      </c>
      <c r="L1690" t="str">
        <f t="shared" si="54"/>
        <v>&lt;p&gt;&lt;b&gt;pugna, -ae&lt;/b&gt; &lt;i&gt;fem&lt;/i&gt; battle, fight&lt;/p&gt;</v>
      </c>
    </row>
    <row r="1691">
      <c r="A1691" s="1" t="s">
        <v>4346</v>
      </c>
      <c r="B1691" s="1" t="s">
        <v>19</v>
      </c>
      <c r="C1691" s="1" t="s">
        <v>4347</v>
      </c>
      <c r="D1691" s="1" t="str">
        <f t="shared" si="53"/>
        <v>fight</v>
      </c>
      <c r="E1691" s="1" t="s">
        <v>4348</v>
      </c>
      <c r="F1691" s="1"/>
      <c r="G1691" s="1"/>
      <c r="H1691" s="1">
        <v>708</v>
      </c>
      <c r="L1691" t="str">
        <f t="shared" si="54"/>
        <v>&lt;p&gt;&lt;b&gt;pugnō, -āre, -āvī, -ātum&lt;/b&gt; &lt;i&gt;vt&lt;/i&gt; fight&lt;/p&gt;</v>
      </c>
    </row>
    <row r="1692">
      <c r="A1692" s="1" t="s">
        <v>4349</v>
      </c>
      <c r="B1692" s="1" t="s">
        <v>81</v>
      </c>
      <c r="C1692" s="1" t="s">
        <v>4350</v>
      </c>
      <c r="D1692" s="1" t="str">
        <f t="shared" si="53"/>
        <v>fist</v>
      </c>
      <c r="E1692" s="1" t="s">
        <v>4351</v>
      </c>
      <c r="F1692" s="1"/>
      <c r="G1692" s="1"/>
      <c r="H1692" s="1"/>
      <c r="L1692" t="str">
        <f t="shared" si="54"/>
        <v>&lt;p&gt;&lt;b&gt;pugnus, -ī&lt;/b&gt; &lt;i&gt;masc&lt;/i&gt; fist&lt;/p&gt;</v>
      </c>
    </row>
    <row r="1693">
      <c r="A1693" s="1" t="s">
        <v>4352</v>
      </c>
      <c r="B1693" s="1" t="s">
        <v>54</v>
      </c>
      <c r="C1693" s="1" t="s">
        <v>4353</v>
      </c>
      <c r="D1693" s="1" t="str">
        <f t="shared" si="53"/>
        <v>beautiful, handsome</v>
      </c>
      <c r="E1693" s="1" t="s">
        <v>4352</v>
      </c>
      <c r="F1693" s="1"/>
      <c r="G1693" s="1"/>
      <c r="H1693" s="1">
        <v>569</v>
      </c>
      <c r="L1693" t="str">
        <f t="shared" si="54"/>
        <v>&lt;p&gt;&lt;b&gt;pulcher, pulchra, pulchrum&lt;/b&gt; &lt;i&gt;adj&lt;/i&gt; beautiful, handsome&lt;/p&gt;</v>
      </c>
    </row>
    <row r="1694">
      <c r="A1694" s="1" t="s">
        <v>4354</v>
      </c>
      <c r="B1694" s="1" t="s">
        <v>81</v>
      </c>
      <c r="C1694" s="1" t="s">
        <v>4355</v>
      </c>
      <c r="D1694" s="1" t="str">
        <f t="shared" si="53"/>
        <v>chicken; chick, young animal</v>
      </c>
      <c r="E1694" s="1" t="s">
        <v>4356</v>
      </c>
      <c r="F1694" s="1"/>
      <c r="G1694" s="1"/>
      <c r="H1694" s="1"/>
      <c r="L1694" t="str">
        <f t="shared" si="54"/>
        <v>&lt;p&gt;&lt;b&gt;pullus, -ī&lt;/b&gt; &lt;i&gt;masc&lt;/i&gt; chicken; chick, young animal&lt;/p&gt;</v>
      </c>
    </row>
    <row r="1695">
      <c r="A1695" s="1" t="s">
        <v>4357</v>
      </c>
      <c r="B1695" s="1" t="s">
        <v>19</v>
      </c>
      <c r="C1695" s="1" t="s">
        <v>4358</v>
      </c>
      <c r="D1695" s="1" t="str">
        <f t="shared" si="53"/>
        <v>beat, hit</v>
      </c>
      <c r="E1695" s="1" t="s">
        <v>4359</v>
      </c>
      <c r="F1695" s="1"/>
      <c r="G1695" s="1"/>
      <c r="H1695" s="1"/>
      <c r="L1695" t="str">
        <f t="shared" si="54"/>
        <v>&lt;p&gt;&lt;b&gt;pulsō, -āre, -āvī, -ātum&lt;/b&gt; &lt;i&gt;vt&lt;/i&gt; beat, hit&lt;/p&gt;</v>
      </c>
    </row>
    <row r="1696">
      <c r="A1696" s="1" t="s">
        <v>4360</v>
      </c>
      <c r="B1696" s="1" t="s">
        <v>54</v>
      </c>
      <c r="C1696" s="1" t="s">
        <v>4361</v>
      </c>
      <c r="D1696" s="1" t="str">
        <f t="shared" si="53"/>
        <v>dusty</v>
      </c>
      <c r="E1696" s="1" t="s">
        <v>4360</v>
      </c>
      <c r="F1696" s="1"/>
      <c r="G1696" s="1"/>
      <c r="H1696" s="1"/>
      <c r="L1696" t="str">
        <f t="shared" si="54"/>
        <v>&lt;p&gt;&lt;b&gt;pulverulentus, -a, -um&lt;/b&gt; &lt;i&gt;adj&lt;/i&gt; dusty&lt;/p&gt;</v>
      </c>
    </row>
    <row r="1697">
      <c r="A1697" s="1" t="s">
        <v>4362</v>
      </c>
      <c r="B1697" s="1" t="s">
        <v>81</v>
      </c>
      <c r="C1697" s="1" t="s">
        <v>4363</v>
      </c>
      <c r="D1697" s="1" t="str">
        <f t="shared" si="53"/>
        <v>dust</v>
      </c>
      <c r="E1697" s="1" t="s">
        <v>4362</v>
      </c>
      <c r="F1697" s="1"/>
      <c r="G1697" s="1"/>
      <c r="H1697" s="1"/>
      <c r="L1697" t="str">
        <f t="shared" si="54"/>
        <v>&lt;p&gt;&lt;b&gt;pulvis, pulveris&lt;/b&gt; &lt;i&gt;masc&lt;/i&gt; dust&lt;/p&gt;</v>
      </c>
    </row>
    <row r="1698">
      <c r="A1698" s="1" t="s">
        <v>4364</v>
      </c>
      <c r="B1698" s="1" t="s">
        <v>54</v>
      </c>
      <c r="C1698" s="1" t="s">
        <v>4365</v>
      </c>
      <c r="D1698" s="1" t="str">
        <f t="shared" si="53"/>
        <v>Punic, Phoenician, Carthaginian</v>
      </c>
      <c r="E1698" s="1" t="s">
        <v>4364</v>
      </c>
      <c r="F1698" s="1" t="s">
        <v>228</v>
      </c>
      <c r="G1698" s="1"/>
      <c r="H1698" s="1"/>
      <c r="L1698" t="str">
        <f t="shared" si="54"/>
        <v>&lt;p&gt;&lt;b&gt;Pūnicus, -a, -um&lt;/b&gt; &lt;i&gt;adj&lt;/i&gt; Punic, Phoenician, Carthaginian&lt;/p&gt;</v>
      </c>
    </row>
    <row r="1699">
      <c r="A1699" s="1" t="s">
        <v>4366</v>
      </c>
      <c r="B1699" s="1" t="s">
        <v>19</v>
      </c>
      <c r="C1699" s="1" t="s">
        <v>4367</v>
      </c>
      <c r="D1699" s="1" t="str">
        <f t="shared" si="53"/>
        <v>punish</v>
      </c>
      <c r="E1699" s="1" t="s">
        <v>4368</v>
      </c>
      <c r="F1699" s="1"/>
      <c r="G1699" s="1"/>
      <c r="H1699" s="1"/>
      <c r="L1699" t="str">
        <f t="shared" si="54"/>
        <v>&lt;p&gt;&lt;b&gt;pūniō, -īre, -īvī, -ītum&lt;/b&gt; &lt;i&gt;vt&lt;/i&gt; punish&lt;/p&gt;</v>
      </c>
    </row>
    <row r="1700">
      <c r="A1700" s="1" t="s">
        <v>4369</v>
      </c>
      <c r="B1700" s="1" t="s">
        <v>85</v>
      </c>
      <c r="C1700" s="1" t="s">
        <v>4370</v>
      </c>
      <c r="D1700" s="1" t="str">
        <f t="shared" si="53"/>
        <v>stern, rear part of a ship</v>
      </c>
      <c r="E1700" s="1" t="s">
        <v>4371</v>
      </c>
      <c r="F1700" s="1"/>
      <c r="G1700" s="1"/>
      <c r="H1700" s="1"/>
      <c r="L1700" t="str">
        <f t="shared" si="54"/>
        <v>&lt;p&gt;&lt;b&gt;puppis, -is&lt;/b&gt; &lt;i&gt;fem&lt;/i&gt; stern, rear part of a ship&lt;/p&gt;</v>
      </c>
    </row>
    <row r="1701">
      <c r="A1701" s="1" t="s">
        <v>4372</v>
      </c>
      <c r="B1701" s="1" t="s">
        <v>85</v>
      </c>
      <c r="C1701" s="1" t="s">
        <v>4373</v>
      </c>
      <c r="D1701" s="1" t="str">
        <f t="shared" si="53"/>
        <v>purple color, purple</v>
      </c>
      <c r="E1701" s="1" t="s">
        <v>4374</v>
      </c>
      <c r="F1701" s="1"/>
      <c r="G1701" s="1"/>
      <c r="H1701" s="1"/>
      <c r="L1701" t="str">
        <f t="shared" si="54"/>
        <v>&lt;p&gt;&lt;b&gt;purpura, -ae&lt;/b&gt; &lt;i&gt;fem&lt;/i&gt; purple color, purple&lt;/p&gt;</v>
      </c>
    </row>
    <row r="1702">
      <c r="A1702" s="1" t="s">
        <v>4375</v>
      </c>
      <c r="B1702" s="1" t="s">
        <v>54</v>
      </c>
      <c r="C1702" s="1" t="s">
        <v>4376</v>
      </c>
      <c r="D1702" s="1" t="str">
        <f t="shared" si="53"/>
        <v>purple</v>
      </c>
      <c r="E1702" s="1" t="s">
        <v>4375</v>
      </c>
      <c r="F1702" s="1"/>
      <c r="G1702" s="1"/>
      <c r="H1702" s="1"/>
      <c r="L1702" t="str">
        <f t="shared" si="54"/>
        <v>&lt;p&gt;&lt;b&gt;purpureus, -a, -um&lt;/b&gt; &lt;i&gt;adj&lt;/i&gt; purple&lt;/p&gt;</v>
      </c>
    </row>
    <row r="1703">
      <c r="A1703" s="1" t="s">
        <v>4377</v>
      </c>
      <c r="B1703" s="1" t="s">
        <v>19</v>
      </c>
      <c r="C1703" s="1" t="s">
        <v>4378</v>
      </c>
      <c r="D1703" s="1" t="str">
        <f t="shared" si="53"/>
        <v>think, believe</v>
      </c>
      <c r="E1703" s="1" t="s">
        <v>4379</v>
      </c>
      <c r="F1703" s="1"/>
      <c r="G1703" s="1"/>
      <c r="H1703" s="1">
        <v>166</v>
      </c>
      <c r="L1703" t="str">
        <f t="shared" si="54"/>
        <v>&lt;p&gt;&lt;b&gt;putō, -āre, -āvī, -ātum&lt;/b&gt; &lt;i&gt;vt&lt;/i&gt; think, believe&lt;/p&gt;</v>
      </c>
    </row>
    <row r="1704">
      <c r="A1704" s="1" t="s">
        <v>4380</v>
      </c>
      <c r="B1704" s="1" t="s">
        <v>81</v>
      </c>
      <c r="C1704" s="1" t="s">
        <v>4381</v>
      </c>
      <c r="D1704" s="1" t="str">
        <f t="shared" si="53"/>
        <v>Pygmalion, king of Tyre, brother of Dido and murderer of Sychaeus</v>
      </c>
      <c r="E1704" s="1" t="s">
        <v>4382</v>
      </c>
      <c r="F1704" s="1" t="s">
        <v>191</v>
      </c>
      <c r="G1704" s="1"/>
      <c r="H1704" s="1"/>
      <c r="L1704" t="str">
        <f t="shared" si="54"/>
        <v>&lt;p&gt;&lt;b&gt;Pygmaliōn, -ōnis&lt;/b&gt; &lt;i&gt;masc&lt;/i&gt; Pygmalion, king of Tyre, brother of Dido and murderer of Sychaeus&lt;/p&gt;</v>
      </c>
    </row>
    <row r="1705">
      <c r="A1705" s="1" t="s">
        <v>4383</v>
      </c>
      <c r="B1705" s="1" t="s">
        <v>85</v>
      </c>
      <c r="C1705" s="1" t="s">
        <v>4384</v>
      </c>
      <c r="D1705" s="1" t="str">
        <f t="shared" si="53"/>
        <v>funeral pyre</v>
      </c>
      <c r="E1705" s="1" t="s">
        <v>4385</v>
      </c>
      <c r="F1705" s="1"/>
      <c r="G1705" s="1"/>
      <c r="H1705" s="1"/>
      <c r="L1705" t="str">
        <f t="shared" si="54"/>
        <v>&lt;p&gt;&lt;b&gt;pyra, -ae&lt;/b&gt; &lt;i&gt;fem&lt;/i&gt; funeral pyre&lt;/p&gt;</v>
      </c>
    </row>
    <row r="1706">
      <c r="A1706" s="1" t="s">
        <v>4386</v>
      </c>
      <c r="B1706" s="1"/>
      <c r="C1706" s="1"/>
      <c r="D1706" s="1" t="str">
        <f t="shared" si="53"/>
        <v/>
      </c>
      <c r="E1706" s="1" t="s">
        <v>4386</v>
      </c>
      <c r="F1706" s="1"/>
      <c r="G1706" s="1" t="s">
        <v>10</v>
      </c>
      <c r="H1706" s="1"/>
      <c r="L1706" t="str">
        <f t="shared" si="54"/>
        <v>&lt;p&gt;&lt;b&gt;Q&lt;/b&gt; &lt;i&gt;&lt;/i&gt; &lt;/p&gt;</v>
      </c>
    </row>
    <row r="1707">
      <c r="A1707" s="1" t="s">
        <v>4387</v>
      </c>
      <c r="B1707" s="1" t="s">
        <v>93</v>
      </c>
      <c r="C1707" s="1" t="s">
        <v>4388</v>
      </c>
      <c r="D1707" s="1" t="str">
        <f t="shared" si="53"/>
        <v>by which route</v>
      </c>
      <c r="E1707" s="1" t="s">
        <v>4387</v>
      </c>
      <c r="F1707" s="1"/>
      <c r="G1707" s="1"/>
      <c r="H1707" s="1">
        <v>336</v>
      </c>
      <c r="L1707" t="str">
        <f t="shared" si="54"/>
        <v>&lt;p&gt;&lt;b&gt;quā&lt;/b&gt; &lt;i&gt;adv&lt;/i&gt; by which route&lt;/p&gt;</v>
      </c>
    </row>
    <row r="1708">
      <c r="A1708" s="1" t="s">
        <v>4389</v>
      </c>
      <c r="B1708" s="1" t="s">
        <v>19</v>
      </c>
      <c r="C1708" s="1" t="s">
        <v>4390</v>
      </c>
      <c r="D1708" s="1" t="str">
        <f t="shared" si="53"/>
        <v>search for, seek; ask</v>
      </c>
      <c r="E1708" s="1" t="s">
        <v>4391</v>
      </c>
      <c r="F1708" s="1"/>
      <c r="G1708" s="1"/>
      <c r="H1708" s="1">
        <v>113</v>
      </c>
      <c r="L1708" t="str">
        <f t="shared" si="54"/>
        <v>&lt;p&gt;&lt;b&gt;quaerō, -rere, -sīvī, -sītum&lt;/b&gt; &lt;i&gt;vt&lt;/i&gt; search for, seek; ask&lt;/p&gt;</v>
      </c>
    </row>
    <row r="1709">
      <c r="A1709" s="1" t="s">
        <v>4392</v>
      </c>
      <c r="B1709" s="1" t="s">
        <v>19</v>
      </c>
      <c r="C1709" s="1" t="s">
        <v>4393</v>
      </c>
      <c r="D1709" s="1" t="str">
        <f t="shared" si="53"/>
        <v>beg, ask; &lt;b&gt;quaesō&lt;/b&gt; please</v>
      </c>
      <c r="E1709" s="1" t="s">
        <v>4394</v>
      </c>
      <c r="F1709" s="1"/>
      <c r="G1709" s="1"/>
      <c r="H1709" s="1"/>
      <c r="L1709" t="str">
        <f t="shared" si="54"/>
        <v>&lt;p&gt;&lt;b&gt;quaesō, -ere&lt;/b&gt; &lt;i&gt;vt&lt;/i&gt; beg, ask; &lt;b&gt;quaesō&lt;/b&gt; please&lt;/p&gt;</v>
      </c>
    </row>
    <row r="1710">
      <c r="A1710" s="1" t="s">
        <v>4395</v>
      </c>
      <c r="B1710" s="1" t="s">
        <v>85</v>
      </c>
      <c r="C1710" s="1" t="s">
        <v>4396</v>
      </c>
      <c r="D1710" s="1" t="str">
        <f t="shared" si="53"/>
        <v>question, inquiry</v>
      </c>
      <c r="E1710" s="1" t="s">
        <v>4397</v>
      </c>
      <c r="F1710" s="1"/>
      <c r="G1710" s="1"/>
      <c r="H1710" s="1"/>
      <c r="L1710" t="str">
        <f t="shared" si="54"/>
        <v>&lt;p&gt;&lt;b&gt;quaestiō, -ōnis&lt;/b&gt; &lt;i&gt;fem&lt;/i&gt; question, inquiry&lt;/p&gt;</v>
      </c>
    </row>
    <row r="1711">
      <c r="A1711" s="1" t="s">
        <v>4398</v>
      </c>
      <c r="B1711" s="1" t="s">
        <v>54</v>
      </c>
      <c r="C1711" s="1" t="s">
        <v>4399</v>
      </c>
      <c r="D1711" s="1" t="str">
        <f t="shared" si="53"/>
        <v>what kind of? (question word); just like… (introduces a simile)</v>
      </c>
      <c r="E1711" s="1" t="s">
        <v>4400</v>
      </c>
      <c r="F1711" s="1"/>
      <c r="G1711" s="1"/>
      <c r="H1711" s="1">
        <v>263</v>
      </c>
      <c r="L1711" t="str">
        <f t="shared" si="54"/>
        <v>&lt;p&gt;&lt;b&gt;quālis, -e&lt;/b&gt; &lt;i&gt;adj&lt;/i&gt; what kind of? (question word); just like… (introduces a simile)&lt;/p&gt;</v>
      </c>
    </row>
    <row r="1712">
      <c r="A1712" s="1" t="s">
        <v>4401</v>
      </c>
      <c r="B1712" s="1" t="s">
        <v>93</v>
      </c>
      <c r="C1712" s="1" t="s">
        <v>4402</v>
      </c>
      <c r="D1712" s="1" t="str">
        <f t="shared" si="53"/>
        <v>how; as, than; (with superlative) as… as possible, e.g. &lt;b&gt;quam celerrimē&lt;/b&gt; as fast as possible</v>
      </c>
      <c r="E1712" s="1" t="s">
        <v>4401</v>
      </c>
      <c r="F1712" s="1"/>
      <c r="G1712" s="1"/>
      <c r="H1712" s="1">
        <v>29</v>
      </c>
      <c r="L1712" t="str">
        <f t="shared" si="54"/>
        <v>&lt;p&gt;&lt;b&gt;quam&lt;/b&gt; &lt;i&gt;adv&lt;/i&gt; how; as, than; (with superlative) as… as possible, e.g. &lt;b&gt;quam celerrimē&lt;/b&gt; as fast as possible&lt;/p&gt;</v>
      </c>
    </row>
    <row r="1713">
      <c r="A1713" s="1" t="s">
        <v>4403</v>
      </c>
      <c r="B1713" s="1" t="s">
        <v>63</v>
      </c>
      <c r="C1713" s="1" t="s">
        <v>4404</v>
      </c>
      <c r="D1713" s="1" t="str">
        <f t="shared" si="53"/>
        <v>although</v>
      </c>
      <c r="E1713" s="1" t="s">
        <v>4403</v>
      </c>
      <c r="F1713" s="1"/>
      <c r="G1713" s="1"/>
      <c r="H1713" s="1">
        <v>644</v>
      </c>
      <c r="L1713" t="str">
        <f t="shared" si="54"/>
        <v>&lt;p&gt;&lt;b&gt;quamquam&lt;/b&gt; &lt;i&gt;conj&lt;/i&gt; although&lt;/p&gt;</v>
      </c>
    </row>
    <row r="1714">
      <c r="A1714" s="1" t="s">
        <v>4405</v>
      </c>
      <c r="B1714" s="1" t="s">
        <v>63</v>
      </c>
      <c r="C1714" s="1" t="s">
        <v>4406</v>
      </c>
      <c r="D1714" s="1" t="str">
        <f t="shared" si="53"/>
        <v>when, since</v>
      </c>
      <c r="E1714" s="1" t="s">
        <v>4405</v>
      </c>
      <c r="F1714" s="1"/>
      <c r="G1714" s="1"/>
      <c r="H1714" s="1">
        <v>621</v>
      </c>
      <c r="L1714" t="str">
        <f t="shared" si="54"/>
        <v>&lt;p&gt;&lt;b&gt;quandō&lt;/b&gt; &lt;i&gt;conj&lt;/i&gt; when, since&lt;/p&gt;</v>
      </c>
    </row>
    <row r="1715">
      <c r="A1715" s="1" t="s">
        <v>4407</v>
      </c>
      <c r="B1715" s="1" t="s">
        <v>54</v>
      </c>
      <c r="C1715" s="1" t="s">
        <v>4408</v>
      </c>
      <c r="D1715" s="1" t="str">
        <f t="shared" si="53"/>
        <v>how great, how much; &lt;b&gt;tantum… quantum&lt;/b&gt; as great/much/far… as</v>
      </c>
      <c r="E1715" s="1" t="s">
        <v>4407</v>
      </c>
      <c r="F1715" s="1"/>
      <c r="G1715" s="1"/>
      <c r="H1715" s="1">
        <v>311</v>
      </c>
      <c r="L1715" t="str">
        <f t="shared" si="54"/>
        <v>&lt;p&gt;&lt;b&gt;quantus, -a, -um&lt;/b&gt; &lt;i&gt;adj&lt;/i&gt; how great, how much; &lt;b&gt;tantum… quantum&lt;/b&gt; as great/much/far… as&lt;/p&gt;</v>
      </c>
    </row>
    <row r="1716">
      <c r="A1716" s="1" t="s">
        <v>4409</v>
      </c>
      <c r="B1716" s="1" t="s">
        <v>4410</v>
      </c>
      <c r="C1716" s="1" t="s">
        <v>4411</v>
      </c>
      <c r="D1716" s="1" t="str">
        <f t="shared" si="53"/>
        <v>fourth</v>
      </c>
      <c r="E1716" s="1" t="s">
        <v>4409</v>
      </c>
      <c r="F1716" s="1"/>
      <c r="G1716" s="1"/>
      <c r="H1716" s="1"/>
      <c r="L1716" t="str">
        <f t="shared" si="54"/>
        <v>&lt;p&gt;&lt;b&gt;quārtus, -a, -um&lt;/b&gt; &lt;i&gt;num adj&lt;/i&gt; fourth&lt;/p&gt;</v>
      </c>
    </row>
    <row r="1717">
      <c r="A1717" s="1" t="s">
        <v>4412</v>
      </c>
      <c r="B1717" s="1" t="s">
        <v>93</v>
      </c>
      <c r="C1717" s="1" t="s">
        <v>4413</v>
      </c>
      <c r="D1717" s="1" t="str">
        <f t="shared" si="53"/>
        <v>as if, as though</v>
      </c>
      <c r="E1717" s="1" t="s">
        <v>4412</v>
      </c>
      <c r="F1717" s="1"/>
      <c r="G1717" s="1"/>
      <c r="H1717" s="1">
        <v>938</v>
      </c>
      <c r="L1717" t="str">
        <f t="shared" si="54"/>
        <v>&lt;p&gt;&lt;b&gt;quasi&lt;/b&gt; &lt;i&gt;adv&lt;/i&gt; as if, as though&lt;/p&gt;</v>
      </c>
    </row>
    <row r="1718">
      <c r="A1718" s="1" t="s">
        <v>4414</v>
      </c>
      <c r="B1718" s="1" t="s">
        <v>19</v>
      </c>
      <c r="C1718" s="1" t="s">
        <v>4415</v>
      </c>
      <c r="D1718" s="1" t="str">
        <f t="shared" si="53"/>
        <v>shake repeatedly; batter</v>
      </c>
      <c r="E1718" s="1" t="s">
        <v>4416</v>
      </c>
      <c r="F1718" s="1"/>
      <c r="G1718" s="1"/>
      <c r="H1718" s="1"/>
      <c r="L1718" t="str">
        <f t="shared" si="54"/>
        <v>&lt;p&gt;&lt;b&gt;quassō, -āre, -āvī, -ātum&lt;/b&gt; &lt;i&gt;vt&lt;/i&gt; shake repeatedly; batter&lt;/p&gt;</v>
      </c>
    </row>
    <row r="1719">
      <c r="A1719" s="1" t="s">
        <v>4417</v>
      </c>
      <c r="B1719" s="1" t="s">
        <v>93</v>
      </c>
      <c r="C1719" s="1" t="s">
        <v>4418</v>
      </c>
      <c r="D1719" s="1" t="str">
        <f t="shared" si="53"/>
        <v>four times</v>
      </c>
      <c r="E1719" s="1" t="s">
        <v>4417</v>
      </c>
      <c r="F1719" s="1"/>
      <c r="G1719" s="1"/>
      <c r="H1719" s="1"/>
      <c r="L1719" t="str">
        <f t="shared" si="54"/>
        <v>&lt;p&gt;&lt;b&gt;quater&lt;/b&gt; &lt;i&gt;adv&lt;/i&gt; four times&lt;/p&gt;</v>
      </c>
    </row>
    <row r="1720">
      <c r="A1720" s="1" t="s">
        <v>4419</v>
      </c>
      <c r="B1720" s="1" t="s">
        <v>54</v>
      </c>
      <c r="C1720" s="1" t="s">
        <v>4420</v>
      </c>
      <c r="D1720" s="1" t="str">
        <f t="shared" si="53"/>
        <v>four</v>
      </c>
      <c r="E1720" s="1" t="s">
        <v>4419</v>
      </c>
      <c r="F1720" s="1"/>
      <c r="G1720" s="1"/>
      <c r="H1720" s="1">
        <v>867</v>
      </c>
      <c r="L1720" t="str">
        <f t="shared" si="54"/>
        <v>&lt;p&gt;&lt;b&gt;quattuor&lt;/b&gt; &lt;i&gt;adj&lt;/i&gt; four&lt;/p&gt;</v>
      </c>
    </row>
    <row r="1721">
      <c r="A1721" s="1" t="s">
        <v>4421</v>
      </c>
      <c r="B1721" s="1" t="s">
        <v>63</v>
      </c>
      <c r="C1721" s="1" t="s">
        <v>4422</v>
      </c>
      <c r="D1721" s="1" t="str">
        <f t="shared" si="53"/>
        <v>and (attached to the end of first word of the new clause or group)</v>
      </c>
      <c r="E1721" s="1" t="s">
        <v>4421</v>
      </c>
      <c r="F1721" s="1"/>
      <c r="G1721" s="1"/>
      <c r="H1721" s="1">
        <v>4</v>
      </c>
      <c r="L1721" t="str">
        <f t="shared" si="54"/>
        <v>&lt;p&gt;&lt;b&gt;-que&lt;/b&gt; &lt;i&gt;conj&lt;/i&gt; and (attached to the end of first word of the new clause or group)&lt;/p&gt;</v>
      </c>
    </row>
    <row r="1722">
      <c r="A1722" s="1" t="s">
        <v>4423</v>
      </c>
      <c r="B1722" s="1" t="s">
        <v>85</v>
      </c>
      <c r="C1722" s="1" t="s">
        <v>4424</v>
      </c>
      <c r="D1722" s="1" t="str">
        <f t="shared" si="53"/>
        <v>oak tree</v>
      </c>
      <c r="E1722" s="1" t="s">
        <v>4425</v>
      </c>
      <c r="F1722" s="1"/>
      <c r="G1722" s="1"/>
      <c r="H1722" s="1"/>
      <c r="L1722" t="str">
        <f t="shared" si="54"/>
        <v>&lt;p&gt;&lt;b&gt;quercus, -ūs&lt;/b&gt; &lt;i&gt;fem&lt;/i&gt; oak tree&lt;/p&gt;</v>
      </c>
    </row>
    <row r="1723">
      <c r="A1723" s="1" t="s">
        <v>4426</v>
      </c>
      <c r="B1723" s="1" t="s">
        <v>85</v>
      </c>
      <c r="C1723" s="1" t="s">
        <v>4427</v>
      </c>
      <c r="D1723" s="1" t="str">
        <f t="shared" si="53"/>
        <v>complaint</v>
      </c>
      <c r="E1723" s="1" t="s">
        <v>4428</v>
      </c>
      <c r="F1723" s="1"/>
      <c r="G1723" s="1"/>
      <c r="H1723" s="1"/>
      <c r="L1723" t="str">
        <f t="shared" si="54"/>
        <v>&lt;p&gt;&lt;b&gt;querēla, -ae&lt;/b&gt; &lt;i&gt;fem&lt;/i&gt; complaint&lt;/p&gt;</v>
      </c>
    </row>
    <row r="1724">
      <c r="A1724" s="1" t="s">
        <v>4429</v>
      </c>
      <c r="B1724" s="1" t="s">
        <v>103</v>
      </c>
      <c r="C1724" s="1" t="s">
        <v>4430</v>
      </c>
      <c r="D1724" s="1" t="str">
        <f t="shared" si="53"/>
        <v>complain, grumble</v>
      </c>
      <c r="E1724" s="1" t="s">
        <v>4431</v>
      </c>
      <c r="F1724" s="1"/>
      <c r="G1724" s="1"/>
      <c r="H1724" s="1">
        <v>518</v>
      </c>
      <c r="L1724" t="str">
        <f t="shared" si="54"/>
        <v>&lt;p&gt;&lt;b&gt;queror, -rī, -stus&lt;/b&gt; &lt;i&gt;v dep&lt;/i&gt; complain, grumble&lt;/p&gt;</v>
      </c>
    </row>
    <row r="1725">
      <c r="A1725" s="1" t="s">
        <v>4432</v>
      </c>
      <c r="B1725" s="1" t="s">
        <v>81</v>
      </c>
      <c r="C1725" s="1" t="s">
        <v>4427</v>
      </c>
      <c r="D1725" s="1" t="str">
        <f t="shared" si="53"/>
        <v>complaint</v>
      </c>
      <c r="E1725" s="1" t="s">
        <v>4433</v>
      </c>
      <c r="F1725" s="1"/>
      <c r="G1725" s="1"/>
      <c r="H1725" s="1"/>
      <c r="L1725" t="str">
        <f t="shared" si="54"/>
        <v>&lt;p&gt;&lt;b&gt;questus, -ūs&lt;/b&gt; &lt;i&gt;masc&lt;/i&gt; complaint&lt;/p&gt;</v>
      </c>
    </row>
    <row r="1726">
      <c r="A1726" s="1" t="s">
        <v>4434</v>
      </c>
      <c r="B1726" s="1" t="s">
        <v>279</v>
      </c>
      <c r="C1726" s="1" t="s">
        <v>4435</v>
      </c>
      <c r="D1726" s="1" t="str">
        <f t="shared" si="53"/>
        <v>who, which</v>
      </c>
      <c r="E1726" s="1" t="s">
        <v>4434</v>
      </c>
      <c r="F1726" s="1"/>
      <c r="G1726" s="1"/>
      <c r="H1726" s="1">
        <v>3</v>
      </c>
      <c r="L1726" t="str">
        <f t="shared" si="54"/>
        <v>&lt;p&gt;&lt;b&gt;quī, quae, quod&lt;/b&gt; &lt;i&gt;pron&lt;/i&gt; who, which&lt;/p&gt;</v>
      </c>
    </row>
    <row r="1727">
      <c r="A1727" s="1" t="s">
        <v>4436</v>
      </c>
      <c r="B1727" s="1" t="s">
        <v>63</v>
      </c>
      <c r="C1727" s="1" t="s">
        <v>4437</v>
      </c>
      <c r="D1727" s="1" t="str">
        <f t="shared" si="53"/>
        <v>because</v>
      </c>
      <c r="E1727" s="1" t="s">
        <v>4436</v>
      </c>
      <c r="F1727" s="1"/>
      <c r="G1727" s="1"/>
      <c r="H1727" s="1">
        <v>132</v>
      </c>
      <c r="L1727" t="str">
        <f t="shared" si="54"/>
        <v>&lt;p&gt;&lt;b&gt;quia&lt;/b&gt; &lt;i&gt;conj&lt;/i&gt; because&lt;/p&gt;</v>
      </c>
    </row>
    <row r="1728">
      <c r="A1728" s="1" t="s">
        <v>4438</v>
      </c>
      <c r="B1728" s="1" t="s">
        <v>279</v>
      </c>
      <c r="C1728" s="1" t="s">
        <v>4439</v>
      </c>
      <c r="D1728" s="1" t="str">
        <f t="shared" si="53"/>
        <v>whoever, whatever</v>
      </c>
      <c r="E1728" s="1" t="s">
        <v>4438</v>
      </c>
      <c r="F1728" s="1"/>
      <c r="G1728" s="1"/>
      <c r="H1728" s="1">
        <v>284</v>
      </c>
      <c r="L1728" t="str">
        <f t="shared" si="54"/>
        <v>&lt;p&gt;&lt;b&gt;quīcumque, quaecumque, quodcumque&lt;/b&gt; &lt;i&gt;pron&lt;/i&gt; whoever, whatever&lt;/p&gt;</v>
      </c>
    </row>
    <row r="1729">
      <c r="A1729" s="1" t="s">
        <v>4440</v>
      </c>
      <c r="B1729" s="1" t="s">
        <v>279</v>
      </c>
      <c r="C1729" s="1" t="s">
        <v>4441</v>
      </c>
      <c r="D1729" s="1" t="str">
        <f t="shared" si="53"/>
        <v>a certain</v>
      </c>
      <c r="E1729" s="1" t="s">
        <v>4440</v>
      </c>
      <c r="F1729" s="1"/>
      <c r="G1729" s="1"/>
      <c r="H1729" s="1">
        <v>126</v>
      </c>
      <c r="L1729" t="str">
        <f t="shared" si="54"/>
        <v>&lt;p&gt;&lt;b&gt;quīdam, quaedam, quoddam&lt;/b&gt; &lt;i&gt;pron&lt;/i&gt; a certain&lt;/p&gt;</v>
      </c>
    </row>
    <row r="1730">
      <c r="A1730" s="1" t="s">
        <v>4442</v>
      </c>
      <c r="B1730" s="1" t="s">
        <v>93</v>
      </c>
      <c r="C1730" s="1" t="s">
        <v>4443</v>
      </c>
      <c r="D1730" s="1" t="str">
        <f t="shared" si="53"/>
        <v>indeed, certainly; &lt;b&gt;ne… quidem&lt;/b&gt; not even</v>
      </c>
      <c r="E1730" s="1" t="s">
        <v>4442</v>
      </c>
      <c r="F1730" s="1"/>
      <c r="G1730" s="1"/>
      <c r="H1730" s="1">
        <v>136</v>
      </c>
      <c r="L1730" t="str">
        <f t="shared" si="54"/>
        <v>&lt;p&gt;&lt;b&gt;quidem&lt;/b&gt; &lt;i&gt;adv&lt;/i&gt; indeed, certainly; &lt;b&gt;ne… quidem&lt;/b&gt; not even&lt;/p&gt;</v>
      </c>
    </row>
    <row r="1731">
      <c r="A1731" s="1" t="s">
        <v>4444</v>
      </c>
      <c r="B1731" s="1" t="s">
        <v>85</v>
      </c>
      <c r="C1731" s="1" t="s">
        <v>4445</v>
      </c>
      <c r="D1731" s="1" t="str">
        <f t="shared" si="53"/>
        <v>rest, peace</v>
      </c>
      <c r="E1731" s="1" t="s">
        <v>4446</v>
      </c>
      <c r="F1731" s="1"/>
      <c r="G1731" s="1"/>
      <c r="H1731" s="1"/>
      <c r="L1731" t="str">
        <f t="shared" si="54"/>
        <v>&lt;p&gt;&lt;b&gt;quiēs, -ētis&lt;/b&gt; &lt;i&gt;fem&lt;/i&gt; rest, peace&lt;/p&gt;</v>
      </c>
    </row>
    <row r="1732">
      <c r="A1732" s="1" t="s">
        <v>4447</v>
      </c>
      <c r="B1732" s="1" t="s">
        <v>19</v>
      </c>
      <c r="C1732" s="1" t="s">
        <v>4448</v>
      </c>
      <c r="D1732" s="1" t="str">
        <f t="shared" si="53"/>
        <v>rest, keep quiet, be at peace</v>
      </c>
      <c r="E1732" s="1" t="s">
        <v>4449</v>
      </c>
      <c r="F1732" s="1"/>
      <c r="G1732" s="1"/>
      <c r="H1732" s="1">
        <v>969</v>
      </c>
      <c r="L1732" t="str">
        <f t="shared" si="54"/>
        <v>&lt;p&gt;&lt;b&gt;quiēscō, -scere, -vī, -tum&lt;/b&gt; &lt;i&gt;vt&lt;/i&gt; rest, keep quiet, be at peace&lt;/p&gt;</v>
      </c>
    </row>
    <row r="1733">
      <c r="A1733" s="1" t="s">
        <v>4450</v>
      </c>
      <c r="B1733" s="1" t="s">
        <v>54</v>
      </c>
      <c r="C1733" s="1" t="s">
        <v>4451</v>
      </c>
      <c r="D1733" s="1" t="str">
        <f t="shared" ref="D1733:D1796" si="55">SUBSTITUTE(SUBSTITUTE(SUBSTITUTE(SUBSTITUTE(SUBSTITUTE(SUBSTITUTE(SUBSTITUTE(SUBSTITUTE(C1733,"*","&lt;b&gt;",1),"*","&lt;/b&gt;",1),"*","&lt;b&gt;",1),"*","&lt;/b&gt;",1),"*","&lt;b&gt;",1),"*","&lt;/b&gt;",1),"*","&lt;b&gt;",1),"*","&lt;/b&gt;",1)</f>
        <v>tranquil, peaceful</v>
      </c>
      <c r="E1733" s="1" t="s">
        <v>4450</v>
      </c>
      <c r="F1733" s="1"/>
      <c r="G1733" s="1"/>
      <c r="H1733" s="1"/>
      <c r="L1733" t="str">
        <f t="shared" ref="L1733:L1796" si="56">"&lt;p&gt;&lt;b&gt;"&amp;A1733&amp;"&lt;/b&gt; &lt;i&gt;"&amp;B1733&amp;"&lt;/i&gt; "&amp;D1733&amp;"&lt;/p&gt;"</f>
        <v>&lt;p&gt;&lt;b&gt;quiētus, -a, -um&lt;/b&gt; &lt;i&gt;adj&lt;/i&gt; tranquil, peaceful&lt;/p&gt;</v>
      </c>
    </row>
    <row r="1734">
      <c r="A1734" s="1" t="s">
        <v>4452</v>
      </c>
      <c r="B1734" s="1" t="s">
        <v>93</v>
      </c>
      <c r="C1734" s="1" t="s">
        <v>4453</v>
      </c>
      <c r="D1734" s="1" t="str">
        <f t="shared" si="55"/>
        <v>why not; &lt;b&gt;quīn etiam&lt;/b&gt; in fact, moreover</v>
      </c>
      <c r="E1734" s="1" t="s">
        <v>4452</v>
      </c>
      <c r="F1734" s="1"/>
      <c r="G1734" s="1"/>
      <c r="H1734" s="1">
        <v>456</v>
      </c>
      <c r="L1734" t="str">
        <f t="shared" si="56"/>
        <v>&lt;p&gt;&lt;b&gt;quīn&lt;/b&gt; &lt;i&gt;adv&lt;/i&gt; why not; &lt;b&gt;quīn etiam&lt;/b&gt; in fact, moreover&lt;/p&gt;</v>
      </c>
    </row>
    <row r="1735">
      <c r="A1735" s="1" t="s">
        <v>4454</v>
      </c>
      <c r="B1735" s="1" t="s">
        <v>93</v>
      </c>
      <c r="C1735" s="1" t="s">
        <v>4455</v>
      </c>
      <c r="D1735" s="1" t="str">
        <f t="shared" si="55"/>
        <v>of course, obviously</v>
      </c>
      <c r="E1735" s="1" t="s">
        <v>4454</v>
      </c>
      <c r="F1735" s="1"/>
      <c r="G1735" s="1"/>
      <c r="H1735" s="1">
        <v>499</v>
      </c>
      <c r="L1735" t="str">
        <f t="shared" si="56"/>
        <v>&lt;p&gt;&lt;b&gt;quippe&lt;/b&gt; &lt;i&gt;adv&lt;/i&gt; of course, obviously&lt;/p&gt;</v>
      </c>
    </row>
    <row r="1736">
      <c r="A1736" s="1" t="s">
        <v>4456</v>
      </c>
      <c r="B1736" s="1" t="s">
        <v>279</v>
      </c>
      <c r="C1736" s="1" t="s">
        <v>4457</v>
      </c>
      <c r="D1736" s="1" t="str">
        <f t="shared" si="55"/>
        <v>who? what? (after &lt;b&gt;sī, nisī, num, nē&lt;/b&gt;) anyone, anything</v>
      </c>
      <c r="E1736" s="1" t="s">
        <v>4456</v>
      </c>
      <c r="F1736" s="1"/>
      <c r="G1736" s="1"/>
      <c r="H1736" s="1">
        <v>212</v>
      </c>
      <c r="L1736" t="str">
        <f t="shared" si="56"/>
        <v>&lt;p&gt;&lt;b&gt;quis, quid&lt;/b&gt; &lt;i&gt;pron&lt;/i&gt; who? what? (after &lt;b&gt;sī, nisī, num, nē&lt;/b&gt;) anyone, anything&lt;/p&gt;</v>
      </c>
    </row>
    <row r="1737">
      <c r="A1737" s="1" t="s">
        <v>4458</v>
      </c>
      <c r="B1737" s="1" t="s">
        <v>279</v>
      </c>
      <c r="C1737" s="1" t="s">
        <v>4459</v>
      </c>
      <c r="D1737" s="1" t="str">
        <f t="shared" si="55"/>
        <v>each, every</v>
      </c>
      <c r="E1737" s="1" t="s">
        <v>4458</v>
      </c>
      <c r="F1737" s="1"/>
      <c r="G1737" s="1"/>
      <c r="H1737" s="1">
        <v>197</v>
      </c>
      <c r="L1737" t="str">
        <f t="shared" si="56"/>
        <v>&lt;p&gt;&lt;b&gt;quisque, quaeque, quodque&lt;/b&gt; &lt;i&gt;pron&lt;/i&gt; each, every&lt;/p&gt;</v>
      </c>
    </row>
    <row r="1738">
      <c r="A1738" s="1" t="s">
        <v>4460</v>
      </c>
      <c r="B1738" s="1" t="s">
        <v>279</v>
      </c>
      <c r="C1738" s="1" t="s">
        <v>4439</v>
      </c>
      <c r="D1738" s="1" t="str">
        <f t="shared" si="55"/>
        <v>whoever, whatever</v>
      </c>
      <c r="E1738" s="1" t="s">
        <v>4460</v>
      </c>
      <c r="F1738" s="1"/>
      <c r="G1738" s="1"/>
      <c r="H1738" s="1">
        <v>129</v>
      </c>
      <c r="L1738" t="str">
        <f t="shared" si="56"/>
        <v>&lt;p&gt;&lt;b&gt;quisquis, quaequae, quodquod or quicquid/quidquid&lt;/b&gt; &lt;i&gt;pron&lt;/i&gt; whoever, whatever&lt;/p&gt;</v>
      </c>
    </row>
    <row r="1739">
      <c r="A1739" s="1" t="s">
        <v>4461</v>
      </c>
      <c r="B1739" s="1" t="s">
        <v>93</v>
      </c>
      <c r="C1739" s="1" t="s">
        <v>4462</v>
      </c>
      <c r="D1739" s="1" t="str">
        <f t="shared" si="55"/>
        <v>where, to what place? (also masculine/neuter ablative singular of &lt;b&gt;quī, quae, quod&lt;/b&gt;); (with comparatives) so that, e.g. &lt;b&gt;quō magis&lt;/b&gt; so that… more; &lt;b&gt;quō… eō&lt;/b&gt; (with comparatives) the more… the more</v>
      </c>
      <c r="E1739" s="1" t="s">
        <v>4461</v>
      </c>
      <c r="F1739" s="1"/>
      <c r="G1739" s="1"/>
      <c r="H1739" s="1">
        <v>305</v>
      </c>
      <c r="L1739" t="str">
        <f t="shared" si="56"/>
        <v>&lt;p&gt;&lt;b&gt;quō&lt;/b&gt; &lt;i&gt;adv&lt;/i&gt; where, to what place? (also masculine/neuter ablative singular of &lt;b&gt;quī, quae, quod&lt;/b&gt;); (with comparatives) so that, e.g. &lt;b&gt;quō magis&lt;/b&gt; so that… more; &lt;b&gt;quō… eō&lt;/b&gt; (with comparatives) the more… the more&lt;/p&gt;</v>
      </c>
    </row>
    <row r="1740">
      <c r="A1740" s="1" t="s">
        <v>4463</v>
      </c>
      <c r="B1740" s="1" t="s">
        <v>27</v>
      </c>
      <c r="C1740" s="1" t="s">
        <v>4464</v>
      </c>
      <c r="D1740" s="1" t="str">
        <f t="shared" si="55"/>
        <v>&lt;b&gt;quīcumque&lt;/b&gt;</v>
      </c>
      <c r="E1740" s="1" t="s">
        <v>4463</v>
      </c>
      <c r="F1740" s="1"/>
      <c r="G1740" s="1" t="s">
        <v>10</v>
      </c>
      <c r="H1740" s="1"/>
      <c r="L1740" t="str">
        <f t="shared" si="56"/>
        <v>&lt;p&gt;&lt;b&gt;quōcumque&lt;/b&gt; &lt;i&gt;see&lt;/i&gt; &lt;b&gt;quīcumque&lt;/b&gt;&lt;/p&gt;</v>
      </c>
    </row>
    <row r="1741">
      <c r="A1741" s="1" t="s">
        <v>4465</v>
      </c>
      <c r="B1741" s="1" t="s">
        <v>63</v>
      </c>
      <c r="C1741" s="1" t="s">
        <v>4466</v>
      </c>
      <c r="D1741" s="1" t="str">
        <f t="shared" si="55"/>
        <v>because; which (neuter of &lt;b&gt;quī, quae, quod&lt;/b&gt;)</v>
      </c>
      <c r="E1741" s="1" t="s">
        <v>4465</v>
      </c>
      <c r="F1741" s="1"/>
      <c r="G1741" s="1"/>
      <c r="H1741" s="1"/>
      <c r="L1741" t="str">
        <f t="shared" si="56"/>
        <v>&lt;p&gt;&lt;b&gt;quod&lt;/b&gt; &lt;i&gt;conj&lt;/i&gt; because; which (neuter of &lt;b&gt;quī, quae, quod&lt;/b&gt;)&lt;/p&gt;</v>
      </c>
    </row>
    <row r="1742">
      <c r="A1742" s="1" t="s">
        <v>4467</v>
      </c>
      <c r="B1742" s="1" t="s">
        <v>93</v>
      </c>
      <c r="C1742" s="1" t="s">
        <v>4468</v>
      </c>
      <c r="D1742" s="1" t="str">
        <f t="shared" si="55"/>
        <v>how, in what way</v>
      </c>
      <c r="E1742" s="1" t="s">
        <v>4467</v>
      </c>
      <c r="F1742" s="1"/>
      <c r="G1742" s="1"/>
      <c r="H1742" s="1">
        <v>831</v>
      </c>
      <c r="L1742" t="str">
        <f t="shared" si="56"/>
        <v>&lt;p&gt;&lt;b&gt;quōmodo&lt;/b&gt; &lt;i&gt;adv&lt;/i&gt; how, in what way&lt;/p&gt;</v>
      </c>
    </row>
    <row r="1743">
      <c r="A1743" s="1" t="s">
        <v>4469</v>
      </c>
      <c r="B1743" s="1" t="s">
        <v>93</v>
      </c>
      <c r="C1743" s="1" t="s">
        <v>4470</v>
      </c>
      <c r="D1743" s="1" t="str">
        <f t="shared" si="55"/>
        <v>formerly, once</v>
      </c>
      <c r="E1743" s="1" t="s">
        <v>4469</v>
      </c>
      <c r="F1743" s="1"/>
      <c r="G1743" s="1"/>
      <c r="H1743" s="1">
        <v>542</v>
      </c>
      <c r="L1743" t="str">
        <f t="shared" si="56"/>
        <v>&lt;p&gt;&lt;b&gt;quondam&lt;/b&gt; &lt;i&gt;adv&lt;/i&gt; formerly, once&lt;/p&gt;</v>
      </c>
    </row>
    <row r="1744">
      <c r="A1744" s="1" t="s">
        <v>4471</v>
      </c>
      <c r="B1744" s="1" t="s">
        <v>63</v>
      </c>
      <c r="C1744" s="1" t="s">
        <v>4472</v>
      </c>
      <c r="D1744" s="1" t="str">
        <f t="shared" si="55"/>
        <v>because, since, seeing that</v>
      </c>
      <c r="E1744" s="1" t="s">
        <v>4471</v>
      </c>
      <c r="F1744" s="1"/>
      <c r="G1744" s="1"/>
      <c r="H1744" s="1">
        <v>510</v>
      </c>
      <c r="L1744" t="str">
        <f t="shared" si="56"/>
        <v>&lt;p&gt;&lt;b&gt;quoniam&lt;/b&gt; &lt;i&gt;conj&lt;/i&gt; because, since, seeing that&lt;/p&gt;</v>
      </c>
    </row>
    <row r="1745">
      <c r="A1745" s="1" t="s">
        <v>4473</v>
      </c>
      <c r="B1745" s="1" t="s">
        <v>93</v>
      </c>
      <c r="C1745" s="1" t="s">
        <v>4474</v>
      </c>
      <c r="D1745" s="1" t="str">
        <f t="shared" si="55"/>
        <v>also (placed after the word it emphasises)</v>
      </c>
      <c r="E1745" s="1" t="s">
        <v>4473</v>
      </c>
      <c r="F1745" s="1"/>
      <c r="G1745" s="1"/>
      <c r="H1745" s="1">
        <v>76</v>
      </c>
      <c r="L1745" t="str">
        <f t="shared" si="56"/>
        <v>&lt;p&gt;&lt;b&gt;quoque&lt;/b&gt; &lt;i&gt;adv&lt;/i&gt; also (placed after the word it emphasises)&lt;/p&gt;</v>
      </c>
    </row>
    <row r="1746">
      <c r="A1746" s="1" t="s">
        <v>4475</v>
      </c>
      <c r="B1746" s="1" t="s">
        <v>54</v>
      </c>
      <c r="C1746" s="1" t="s">
        <v>4476</v>
      </c>
      <c r="D1746" s="1" t="str">
        <f t="shared" si="55"/>
        <v>(indeclinable) as many; &lt;b&gt;tot… quot&lt;/b&gt; as many… as</v>
      </c>
      <c r="E1746" s="1" t="s">
        <v>4475</v>
      </c>
      <c r="F1746" s="1"/>
      <c r="G1746" s="1"/>
      <c r="H1746" s="1"/>
      <c r="L1746" t="str">
        <f t="shared" si="56"/>
        <v>&lt;p&gt;&lt;b&gt;quot&lt;/b&gt; &lt;i&gt;adj&lt;/i&gt; (indeclinable) as many; &lt;b&gt;tot… quot&lt;/b&gt; as many… as&lt;/p&gt;</v>
      </c>
    </row>
    <row r="1747">
      <c r="A1747" s="1" t="s">
        <v>4477</v>
      </c>
      <c r="B1747" s="1" t="s">
        <v>93</v>
      </c>
      <c r="C1747" s="1" t="s">
        <v>4478</v>
      </c>
      <c r="D1747" s="1" t="str">
        <f t="shared" si="55"/>
        <v>as often as</v>
      </c>
      <c r="E1747" s="1" t="s">
        <v>4477</v>
      </c>
      <c r="F1747" s="1"/>
      <c r="G1747" s="1"/>
      <c r="H1747" s="1">
        <v>970</v>
      </c>
      <c r="L1747" t="str">
        <f t="shared" si="56"/>
        <v>&lt;p&gt;&lt;b&gt;quotiēns&lt;/b&gt; &lt;i&gt;adv&lt;/i&gt; as often as&lt;/p&gt;</v>
      </c>
    </row>
    <row r="1748">
      <c r="A1748" s="1" t="s">
        <v>4479</v>
      </c>
      <c r="B1748" s="1"/>
      <c r="C1748" s="1"/>
      <c r="D1748" s="1" t="str">
        <f t="shared" si="55"/>
        <v/>
      </c>
      <c r="E1748" s="1" t="s">
        <v>4479</v>
      </c>
      <c r="F1748" s="1"/>
      <c r="G1748" s="1" t="s">
        <v>10</v>
      </c>
      <c r="H1748" s="1"/>
      <c r="L1748" t="str">
        <f t="shared" si="56"/>
        <v>&lt;p&gt;&lt;b&gt;R&lt;/b&gt; &lt;i&gt;&lt;/i&gt; &lt;/p&gt;</v>
      </c>
    </row>
    <row r="1749">
      <c r="A1749" s="1" t="s">
        <v>4480</v>
      </c>
      <c r="B1749" s="1" t="s">
        <v>81</v>
      </c>
      <c r="C1749" s="1" t="s">
        <v>4481</v>
      </c>
      <c r="D1749" s="1" t="str">
        <f t="shared" si="55"/>
        <v>ray</v>
      </c>
      <c r="E1749" s="1" t="s">
        <v>4482</v>
      </c>
      <c r="F1749" s="1"/>
      <c r="G1749" s="1"/>
      <c r="H1749" s="1"/>
      <c r="L1749" t="str">
        <f t="shared" si="56"/>
        <v>&lt;p&gt;&lt;b&gt;radius, -ī&lt;/b&gt; &lt;i&gt;masc&lt;/i&gt; ray&lt;/p&gt;</v>
      </c>
    </row>
    <row r="1750">
      <c r="A1750" s="1" t="s">
        <v>4483</v>
      </c>
      <c r="B1750" s="1" t="s">
        <v>85</v>
      </c>
      <c r="C1750" s="1" t="s">
        <v>4484</v>
      </c>
      <c r="D1750" s="1" t="str">
        <f t="shared" si="55"/>
        <v>root</v>
      </c>
      <c r="E1750" s="1" t="s">
        <v>4483</v>
      </c>
      <c r="F1750" s="1"/>
      <c r="G1750" s="1"/>
      <c r="H1750" s="1"/>
      <c r="L1750" t="str">
        <f t="shared" si="56"/>
        <v>&lt;p&gt;&lt;b&gt;rādīx, rādīcis&lt;/b&gt; &lt;i&gt;fem&lt;/i&gt; root&lt;/p&gt;</v>
      </c>
    </row>
    <row r="1751">
      <c r="A1751" s="1" t="s">
        <v>4485</v>
      </c>
      <c r="B1751" s="1" t="s">
        <v>85</v>
      </c>
      <c r="C1751" s="1" t="s">
        <v>4486</v>
      </c>
      <c r="D1751" s="1" t="str">
        <f t="shared" si="55"/>
        <v>wagon; car (Neo-Latin)</v>
      </c>
      <c r="E1751" s="1" t="s">
        <v>4487</v>
      </c>
      <c r="F1751" s="1"/>
      <c r="G1751" s="1"/>
      <c r="H1751" s="1"/>
      <c r="L1751" t="str">
        <f t="shared" si="56"/>
        <v>&lt;p&gt;&lt;b&gt;raeda, -ae&lt;/b&gt; &lt;i&gt;fem&lt;/i&gt; wagon; car (Neo-Latin)&lt;/p&gt;</v>
      </c>
    </row>
    <row r="1752">
      <c r="A1752" s="1" t="s">
        <v>4488</v>
      </c>
      <c r="B1752" s="1" t="s">
        <v>81</v>
      </c>
      <c r="C1752" s="1" t="s">
        <v>4489</v>
      </c>
      <c r="D1752" s="1" t="str">
        <f t="shared" si="55"/>
        <v>branch</v>
      </c>
      <c r="E1752" s="1" t="s">
        <v>4490</v>
      </c>
      <c r="F1752" s="1"/>
      <c r="G1752" s="1"/>
      <c r="H1752" s="1"/>
      <c r="L1752" t="str">
        <f t="shared" si="56"/>
        <v>&lt;p&gt;&lt;b&gt;rāmus, -ī&lt;/b&gt; &lt;i&gt;masc&lt;/i&gt; branch&lt;/p&gt;</v>
      </c>
    </row>
    <row r="1753">
      <c r="A1753" s="1" t="s">
        <v>4491</v>
      </c>
      <c r="B1753" s="1" t="s">
        <v>54</v>
      </c>
      <c r="C1753" s="1" t="s">
        <v>4492</v>
      </c>
      <c r="D1753" s="1" t="str">
        <f t="shared" si="55"/>
        <v>rapid, swift</v>
      </c>
      <c r="E1753" s="1" t="s">
        <v>4491</v>
      </c>
      <c r="F1753" s="1"/>
      <c r="G1753" s="1"/>
      <c r="H1753" s="1"/>
      <c r="L1753" t="str">
        <f t="shared" si="56"/>
        <v>&lt;p&gt;&lt;b&gt;rapidus, -a, -um&lt;/b&gt; &lt;i&gt;adj&lt;/i&gt; rapid, swift&lt;/p&gt;</v>
      </c>
    </row>
    <row r="1754">
      <c r="A1754" s="1" t="s">
        <v>4493</v>
      </c>
      <c r="B1754" s="1" t="s">
        <v>19</v>
      </c>
      <c r="C1754" s="1" t="s">
        <v>4494</v>
      </c>
      <c r="D1754" s="1" t="str">
        <f t="shared" si="55"/>
        <v>snatch, seize, carry off; abduct (with intention of forced marriage/sexual relations)</v>
      </c>
      <c r="E1754" s="1" t="s">
        <v>4493</v>
      </c>
      <c r="F1754" s="1"/>
      <c r="G1754" s="1"/>
      <c r="H1754" s="1">
        <v>273</v>
      </c>
      <c r="L1754" t="str">
        <f t="shared" si="56"/>
        <v>&lt;p&gt;&lt;b&gt;rapiō, rapere, rapuī, raptum&lt;/b&gt; &lt;i&gt;vt&lt;/i&gt; snatch, seize, carry off; abduct (with intention of forced marriage/sexual relations)&lt;/p&gt;</v>
      </c>
    </row>
    <row r="1755">
      <c r="A1755" s="1" t="s">
        <v>4495</v>
      </c>
      <c r="B1755" s="1" t="s">
        <v>93</v>
      </c>
      <c r="C1755" s="1" t="s">
        <v>4496</v>
      </c>
      <c r="D1755" s="1" t="str">
        <f t="shared" si="55"/>
        <v>rarely</v>
      </c>
      <c r="E1755" s="1" t="s">
        <v>4495</v>
      </c>
      <c r="F1755" s="1"/>
      <c r="G1755" s="1"/>
      <c r="H1755" s="1"/>
      <c r="L1755" t="str">
        <f t="shared" si="56"/>
        <v>&lt;p&gt;&lt;b&gt;rārō&lt;/b&gt; &lt;i&gt;adv&lt;/i&gt; rarely&lt;/p&gt;</v>
      </c>
    </row>
    <row r="1756">
      <c r="A1756" s="1" t="s">
        <v>4497</v>
      </c>
      <c r="B1756" s="1" t="s">
        <v>54</v>
      </c>
      <c r="C1756" s="1" t="s">
        <v>4498</v>
      </c>
      <c r="D1756" s="1" t="str">
        <f t="shared" si="55"/>
        <v>thin; &lt;b&gt;rēte rārum&lt;/b&gt; wide-meshed net</v>
      </c>
      <c r="E1756" s="1" t="s">
        <v>4497</v>
      </c>
      <c r="F1756" s="1"/>
      <c r="G1756" s="1"/>
      <c r="H1756" s="1">
        <v>752</v>
      </c>
      <c r="L1756" t="str">
        <f t="shared" si="56"/>
        <v>&lt;p&gt;&lt;b&gt;rārus, -a, -um&lt;/b&gt; &lt;i&gt;adj&lt;/i&gt; thin; &lt;b&gt;rēte rārum&lt;/b&gt; wide-meshed net&lt;/p&gt;</v>
      </c>
    </row>
    <row r="1757">
      <c r="A1757" s="1" t="s">
        <v>4499</v>
      </c>
      <c r="B1757" s="1" t="s">
        <v>85</v>
      </c>
      <c r="C1757" s="1" t="s">
        <v>4500</v>
      </c>
      <c r="D1757" s="1" t="str">
        <f t="shared" si="55"/>
        <v>method, plan</v>
      </c>
      <c r="E1757" s="1" t="s">
        <v>4501</v>
      </c>
      <c r="F1757" s="1"/>
      <c r="G1757" s="1"/>
      <c r="H1757" s="1">
        <v>256</v>
      </c>
      <c r="L1757" t="str">
        <f t="shared" si="56"/>
        <v>&lt;p&gt;&lt;b&gt;ratiō, -ōnis&lt;/b&gt; &lt;i&gt;fem&lt;/i&gt; method, plan&lt;/p&gt;</v>
      </c>
    </row>
    <row r="1758">
      <c r="A1758" s="1" t="s">
        <v>4502</v>
      </c>
      <c r="B1758" s="1" t="s">
        <v>85</v>
      </c>
      <c r="C1758" s="1" t="s">
        <v>4503</v>
      </c>
      <c r="D1758" s="1" t="str">
        <f t="shared" si="55"/>
        <v>boat</v>
      </c>
      <c r="E1758" s="1" t="s">
        <v>4504</v>
      </c>
      <c r="F1758" s="1"/>
      <c r="G1758" s="1"/>
      <c r="H1758" s="1"/>
      <c r="L1758" t="str">
        <f t="shared" si="56"/>
        <v>&lt;p&gt;&lt;b&gt;ratis, -is&lt;/b&gt; &lt;i&gt;fem&lt;/i&gt; boat&lt;/p&gt;</v>
      </c>
    </row>
    <row r="1759">
      <c r="A1759" s="1" t="s">
        <v>4505</v>
      </c>
      <c r="B1759" s="1" t="s">
        <v>19</v>
      </c>
      <c r="C1759" s="1" t="s">
        <v>4506</v>
      </c>
      <c r="D1759" s="1" t="str">
        <f t="shared" si="55"/>
        <v>withdraw, retreat, slip away</v>
      </c>
      <c r="E1759" s="1" t="s">
        <v>4507</v>
      </c>
      <c r="F1759" s="1"/>
      <c r="G1759" s="1"/>
      <c r="H1759" s="1">
        <v>826</v>
      </c>
      <c r="L1759" t="str">
        <f t="shared" si="56"/>
        <v>&lt;p&gt;&lt;b&gt;recēdō, -ēdere, -essī, -essum&lt;/b&gt; &lt;i&gt;vt&lt;/i&gt; withdraw, retreat, slip away&lt;/p&gt;</v>
      </c>
    </row>
    <row r="1760">
      <c r="A1760" s="1" t="s">
        <v>4508</v>
      </c>
      <c r="B1760" s="1" t="s">
        <v>54</v>
      </c>
      <c r="C1760" s="1" t="s">
        <v>4509</v>
      </c>
      <c r="D1760" s="1" t="str">
        <f t="shared" si="55"/>
        <v>restored, rebuilt</v>
      </c>
      <c r="E1760" s="1" t="s">
        <v>4508</v>
      </c>
      <c r="F1760" s="1"/>
      <c r="G1760" s="1"/>
      <c r="H1760" s="1"/>
      <c r="L1760" t="str">
        <f t="shared" si="56"/>
        <v>&lt;p&gt;&lt;b&gt;recidīvus, -a, -um&lt;/b&gt; &lt;i&gt;adj&lt;/i&gt; restored, rebuilt&lt;/p&gt;</v>
      </c>
    </row>
    <row r="1761">
      <c r="A1761" s="1" t="s">
        <v>4510</v>
      </c>
      <c r="B1761" s="1" t="s">
        <v>19</v>
      </c>
      <c r="C1761" s="1" t="s">
        <v>4511</v>
      </c>
      <c r="D1761" s="1" t="str">
        <f t="shared" si="55"/>
        <v>ungird, unfasten, undo</v>
      </c>
      <c r="E1761" s="1" t="s">
        <v>4512</v>
      </c>
      <c r="F1761" s="1"/>
      <c r="G1761" s="1"/>
      <c r="H1761" s="1"/>
      <c r="L1761" t="str">
        <f t="shared" si="56"/>
        <v>&lt;p&gt;&lt;b&gt;recingō, -ingere, -īnctum&lt;/b&gt; &lt;i&gt;vt&lt;/i&gt; ungird, unfasten, undo&lt;/p&gt;</v>
      </c>
    </row>
    <row r="1762">
      <c r="A1762" s="1" t="s">
        <v>4513</v>
      </c>
      <c r="B1762" s="1" t="s">
        <v>19</v>
      </c>
      <c r="C1762" s="1" t="s">
        <v>4514</v>
      </c>
      <c r="D1762" s="1" t="str">
        <f t="shared" si="55"/>
        <v>receive, accept; &lt;b&gt;poenās recipere&lt;/b&gt; punish, get compensation</v>
      </c>
      <c r="E1762" s="1" t="s">
        <v>4515</v>
      </c>
      <c r="F1762" s="1"/>
      <c r="G1762" s="1"/>
      <c r="H1762" s="1">
        <v>319</v>
      </c>
      <c r="L1762" t="str">
        <f t="shared" si="56"/>
        <v>&lt;p&gt;&lt;b&gt;recipiō, -ipere, -ēpī, -eptum&lt;/b&gt; &lt;i&gt;vt&lt;/i&gt; receive, accept; &lt;b&gt;poenās recipere&lt;/b&gt; punish, get compensation&lt;/p&gt;</v>
      </c>
    </row>
    <row r="1763">
      <c r="A1763" s="1" t="s">
        <v>4516</v>
      </c>
      <c r="B1763" s="1" t="s">
        <v>19</v>
      </c>
      <c r="C1763" s="1" t="s">
        <v>4517</v>
      </c>
      <c r="D1763" s="1" t="str">
        <f t="shared" si="55"/>
        <v>open up, reveal, unsheathe</v>
      </c>
      <c r="E1763" s="1" t="s">
        <v>4518</v>
      </c>
      <c r="F1763" s="1"/>
      <c r="G1763" s="1"/>
      <c r="H1763" s="1"/>
      <c r="L1763" t="str">
        <f t="shared" si="56"/>
        <v>&lt;p&gt;&lt;b&gt;reclūdō, -dere, -sī, -sum&lt;/b&gt; &lt;i&gt;vt&lt;/i&gt; open up, reveal, unsheathe&lt;/p&gt;</v>
      </c>
    </row>
    <row r="1764">
      <c r="A1764" s="1" t="s">
        <v>4519</v>
      </c>
      <c r="B1764" s="1" t="s">
        <v>93</v>
      </c>
      <c r="C1764" s="1" t="s">
        <v>4520</v>
      </c>
      <c r="D1764" s="1" t="str">
        <f t="shared" si="55"/>
        <v>rightly, correctly</v>
      </c>
      <c r="E1764" s="1" t="s">
        <v>4519</v>
      </c>
      <c r="F1764" s="1"/>
      <c r="G1764" s="1"/>
      <c r="H1764" s="1"/>
      <c r="L1764" t="str">
        <f t="shared" si="56"/>
        <v>&lt;p&gt;&lt;b&gt;rēctē&lt;/b&gt; &lt;i&gt;adv&lt;/i&gt; rightly, correctly&lt;/p&gt;</v>
      </c>
    </row>
    <row r="1765">
      <c r="A1765" s="1" t="s">
        <v>4521</v>
      </c>
      <c r="B1765" s="1" t="s">
        <v>19</v>
      </c>
      <c r="C1765" s="1" t="s">
        <v>4522</v>
      </c>
      <c r="D1765" s="1" t="str">
        <f t="shared" si="55"/>
        <v>run back</v>
      </c>
      <c r="E1765" s="1" t="s">
        <v>4523</v>
      </c>
      <c r="F1765" s="1"/>
      <c r="G1765" s="1"/>
      <c r="H1765" s="1"/>
      <c r="L1765" t="str">
        <f t="shared" si="56"/>
        <v>&lt;p&gt;&lt;b&gt;recurrō, -rrere, -rrī, -rsum&lt;/b&gt; &lt;i&gt;vt&lt;/i&gt; run back&lt;/p&gt;</v>
      </c>
    </row>
    <row r="1766">
      <c r="A1766" s="1" t="s">
        <v>4524</v>
      </c>
      <c r="B1766" s="1" t="s">
        <v>19</v>
      </c>
      <c r="C1766" s="1" t="s">
        <v>4525</v>
      </c>
      <c r="D1766" s="1" t="str">
        <f t="shared" si="55"/>
        <v>run back, keep recurring</v>
      </c>
      <c r="E1766" s="1" t="s">
        <v>4526</v>
      </c>
      <c r="F1766" s="1"/>
      <c r="G1766" s="1"/>
      <c r="H1766" s="1"/>
      <c r="L1766" t="str">
        <f t="shared" si="56"/>
        <v>&lt;p&gt;&lt;b&gt;recursō, -āre, -āvī, -ātum&lt;/b&gt; &lt;i&gt;vt&lt;/i&gt; run back, keep recurring&lt;/p&gt;</v>
      </c>
    </row>
    <row r="1767">
      <c r="A1767" s="1" t="s">
        <v>4527</v>
      </c>
      <c r="B1767" s="1" t="s">
        <v>19</v>
      </c>
      <c r="C1767" s="1" t="s">
        <v>4528</v>
      </c>
      <c r="D1767" s="1" t="str">
        <f t="shared" si="55"/>
        <v>return, give back</v>
      </c>
      <c r="E1767" s="1" t="s">
        <v>4529</v>
      </c>
      <c r="F1767" s="1"/>
      <c r="G1767" s="1"/>
      <c r="H1767" s="1">
        <v>174</v>
      </c>
      <c r="L1767" t="str">
        <f t="shared" si="56"/>
        <v>&lt;p&gt;&lt;b&gt;reddō, -ere, -idī, -itum&lt;/b&gt; &lt;i&gt;vt&lt;/i&gt; return, give back&lt;/p&gt;</v>
      </c>
    </row>
    <row r="1768">
      <c r="A1768" s="1" t="s">
        <v>4530</v>
      </c>
      <c r="B1768" s="1" t="s">
        <v>19</v>
      </c>
      <c r="C1768" s="1" t="s">
        <v>4531</v>
      </c>
      <c r="D1768" s="1" t="str">
        <f t="shared" si="55"/>
        <v>go back, return</v>
      </c>
      <c r="E1768" s="1" t="s">
        <v>4532</v>
      </c>
      <c r="F1768" s="1"/>
      <c r="G1768" s="1"/>
      <c r="H1768" s="1">
        <v>301</v>
      </c>
      <c r="L1768" t="str">
        <f t="shared" si="56"/>
        <v>&lt;p&gt;&lt;b&gt;redeō, -īre, -iī, -itum&lt;/b&gt; &lt;i&gt;vt&lt;/i&gt; go back, return&lt;/p&gt;</v>
      </c>
    </row>
    <row r="1769">
      <c r="A1769" s="1" t="s">
        <v>4533</v>
      </c>
      <c r="B1769" s="1" t="s">
        <v>19</v>
      </c>
      <c r="C1769" s="1" t="s">
        <v>4534</v>
      </c>
      <c r="D1769" s="1" t="str">
        <f t="shared" si="55"/>
        <v>bring back</v>
      </c>
      <c r="E1769" s="1" t="s">
        <v>4535</v>
      </c>
      <c r="F1769" s="1"/>
      <c r="G1769" s="1"/>
      <c r="H1769" s="1"/>
      <c r="L1769" t="str">
        <f t="shared" si="56"/>
        <v>&lt;p&gt;&lt;b&gt;redūcō, -ūcere, -ūxī, -uctum&lt;/b&gt; &lt;i&gt;vt&lt;/i&gt; bring back&lt;/p&gt;</v>
      </c>
    </row>
    <row r="1770">
      <c r="A1770" s="1" t="s">
        <v>4536</v>
      </c>
      <c r="B1770" s="1" t="s">
        <v>19</v>
      </c>
      <c r="C1770" s="1" t="s">
        <v>4537</v>
      </c>
      <c r="D1770" s="1" t="str">
        <f t="shared" si="55"/>
        <v>refute, rebut</v>
      </c>
      <c r="E1770" s="1" t="s">
        <v>4538</v>
      </c>
      <c r="F1770" s="1"/>
      <c r="G1770" s="1"/>
      <c r="H1770" s="1"/>
      <c r="L1770" t="str">
        <f t="shared" si="56"/>
        <v>&lt;p&gt;&lt;b&gt;refellō, -ere, -ī&lt;/b&gt; &lt;i&gt;vt&lt;/i&gt; refute, rebut&lt;/p&gt;</v>
      </c>
    </row>
    <row r="1771">
      <c r="A1771" s="1" t="s">
        <v>4539</v>
      </c>
      <c r="B1771" s="1" t="s">
        <v>19</v>
      </c>
      <c r="C1771" s="1" t="s">
        <v>4540</v>
      </c>
      <c r="D1771" s="1" t="str">
        <f t="shared" si="55"/>
        <v>bring back; recall; reply</v>
      </c>
      <c r="E1771" s="1" t="s">
        <v>4541</v>
      </c>
      <c r="F1771" s="1"/>
      <c r="G1771" s="1"/>
      <c r="H1771" s="1">
        <v>171</v>
      </c>
      <c r="L1771" t="str">
        <f t="shared" si="56"/>
        <v>&lt;p&gt;&lt;b&gt;referō, -ferre, -ttulī, -lātum&lt;/b&gt; &lt;i&gt;vt&lt;/i&gt; bring back; recall; reply&lt;/p&gt;</v>
      </c>
    </row>
    <row r="1772">
      <c r="A1772" s="1" t="s">
        <v>4542</v>
      </c>
      <c r="B1772" s="1" t="s">
        <v>19</v>
      </c>
      <c r="C1772" s="1" t="s">
        <v>4543</v>
      </c>
      <c r="D1772" s="1" t="str">
        <f t="shared" si="55"/>
        <v>refute</v>
      </c>
      <c r="E1772" s="1" t="s">
        <v>4544</v>
      </c>
      <c r="F1772" s="1"/>
      <c r="G1772" s="1"/>
      <c r="H1772" s="1"/>
      <c r="L1772" t="str">
        <f t="shared" si="56"/>
        <v>&lt;p&gt;&lt;b&gt;refūtō, -āre, -āvī, -ātum&lt;/b&gt; &lt;i&gt;vt&lt;/i&gt; refute&lt;/p&gt;</v>
      </c>
    </row>
    <row r="1773">
      <c r="A1773" s="1" t="s">
        <v>4545</v>
      </c>
      <c r="B1773" s="1" t="s">
        <v>85</v>
      </c>
      <c r="C1773" s="1" t="s">
        <v>4546</v>
      </c>
      <c r="D1773" s="1" t="str">
        <f t="shared" si="55"/>
        <v>queen</v>
      </c>
      <c r="E1773" s="1" t="s">
        <v>4547</v>
      </c>
      <c r="F1773" s="1"/>
      <c r="G1773" s="1"/>
      <c r="H1773" s="1"/>
      <c r="L1773" t="str">
        <f t="shared" si="56"/>
        <v>&lt;p&gt;&lt;b&gt;rēgīna, -ae&lt;/b&gt; &lt;i&gt;fem&lt;/i&gt; queen&lt;/p&gt;</v>
      </c>
    </row>
    <row r="1774">
      <c r="A1774" s="1" t="s">
        <v>4548</v>
      </c>
      <c r="B1774" s="1" t="s">
        <v>85</v>
      </c>
      <c r="C1774" s="1" t="s">
        <v>4549</v>
      </c>
      <c r="D1774" s="1" t="str">
        <f t="shared" si="55"/>
        <v>region</v>
      </c>
      <c r="E1774" s="1" t="s">
        <v>4550</v>
      </c>
      <c r="F1774" s="1"/>
      <c r="G1774" s="1"/>
      <c r="H1774" s="1">
        <v>585</v>
      </c>
      <c r="L1774" t="str">
        <f t="shared" si="56"/>
        <v>&lt;p&gt;&lt;b&gt;regiō, -ōnis&lt;/b&gt; &lt;i&gt;fem&lt;/i&gt; region&lt;/p&gt;</v>
      </c>
    </row>
    <row r="1775">
      <c r="A1775" s="1" t="s">
        <v>4551</v>
      </c>
      <c r="B1775" s="1" t="s">
        <v>54</v>
      </c>
      <c r="C1775" s="1" t="s">
        <v>4552</v>
      </c>
      <c r="D1775" s="1" t="str">
        <f t="shared" si="55"/>
        <v>royal, regal</v>
      </c>
      <c r="E1775" s="1" t="s">
        <v>4551</v>
      </c>
      <c r="F1775" s="1"/>
      <c r="G1775" s="1"/>
      <c r="H1775" s="1">
        <v>561</v>
      </c>
      <c r="L1775" t="str">
        <f t="shared" si="56"/>
        <v>&lt;p&gt;&lt;b&gt;rēgius, -a, -um&lt;/b&gt; &lt;i&gt;adj&lt;/i&gt; royal, regal&lt;/p&gt;</v>
      </c>
    </row>
    <row r="1776">
      <c r="A1776" s="1" t="s">
        <v>4553</v>
      </c>
      <c r="B1776" s="1" t="s">
        <v>81</v>
      </c>
      <c r="C1776" s="1" t="s">
        <v>4554</v>
      </c>
      <c r="D1776" s="1" t="str">
        <f t="shared" si="55"/>
        <v>king, ruler</v>
      </c>
      <c r="E1776" s="1" t="s">
        <v>4555</v>
      </c>
      <c r="F1776" s="1"/>
      <c r="G1776" s="1"/>
      <c r="H1776" s="1"/>
      <c r="L1776" t="str">
        <f t="shared" si="56"/>
        <v>&lt;p&gt;&lt;b&gt;rēgnātor, -ōris&lt;/b&gt; &lt;i&gt;masc&lt;/i&gt; king, ruler&lt;/p&gt;</v>
      </c>
    </row>
    <row r="1777">
      <c r="A1777" s="1" t="s">
        <v>4556</v>
      </c>
      <c r="B1777" s="1" t="s">
        <v>15</v>
      </c>
      <c r="C1777" s="1" t="s">
        <v>4557</v>
      </c>
      <c r="D1777" s="1" t="str">
        <f t="shared" si="55"/>
        <v>kingdom; kingship</v>
      </c>
      <c r="E1777" s="1" t="s">
        <v>4558</v>
      </c>
      <c r="F1777" s="1"/>
      <c r="G1777" s="1"/>
      <c r="H1777" s="1">
        <v>121</v>
      </c>
      <c r="L1777" t="str">
        <f t="shared" si="56"/>
        <v>&lt;p&gt;&lt;b&gt;rēgnum, -ī&lt;/b&gt; &lt;i&gt;neut&lt;/i&gt; kingdom; kingship&lt;/p&gt;</v>
      </c>
    </row>
    <row r="1778">
      <c r="A1778" s="1" t="s">
        <v>4559</v>
      </c>
      <c r="B1778" s="1" t="s">
        <v>19</v>
      </c>
      <c r="C1778" s="1" t="s">
        <v>4560</v>
      </c>
      <c r="D1778" s="1" t="str">
        <f t="shared" si="55"/>
        <v>rule, reign</v>
      </c>
      <c r="E1778" s="1" t="s">
        <v>4559</v>
      </c>
      <c r="F1778" s="1"/>
      <c r="G1778" s="1"/>
      <c r="H1778" s="1">
        <v>554</v>
      </c>
      <c r="L1778" t="str">
        <f t="shared" si="56"/>
        <v>&lt;p&gt;&lt;b&gt;regō, regere, rēxī, rēctum&lt;/b&gt; &lt;i&gt;vt&lt;/i&gt; rule, reign&lt;/p&gt;</v>
      </c>
    </row>
    <row r="1779">
      <c r="A1779" s="1" t="s">
        <v>4561</v>
      </c>
      <c r="B1779" s="1" t="s">
        <v>19</v>
      </c>
      <c r="C1779" s="1" t="s">
        <v>4562</v>
      </c>
      <c r="D1779" s="1" t="str">
        <f t="shared" si="55"/>
        <v>throw back; reject, scorn</v>
      </c>
      <c r="E1779" s="1" t="s">
        <v>4563</v>
      </c>
      <c r="F1779" s="1"/>
      <c r="G1779" s="1"/>
      <c r="H1779" s="1"/>
      <c r="L1779" t="str">
        <f t="shared" si="56"/>
        <v>&lt;p&gt;&lt;b&gt;reiciō, -icere, -jēcī, -jectum&lt;/b&gt; &lt;i&gt;vt&lt;/i&gt; throw back; reject, scorn&lt;/p&gt;</v>
      </c>
    </row>
    <row r="1780">
      <c r="A1780" s="1" t="s">
        <v>4564</v>
      </c>
      <c r="B1780" s="1" t="s">
        <v>85</v>
      </c>
      <c r="C1780" s="1" t="s">
        <v>4565</v>
      </c>
      <c r="D1780" s="1" t="str">
        <f t="shared" si="55"/>
        <v>worship, religion</v>
      </c>
      <c r="E1780" s="1" t="s">
        <v>4566</v>
      </c>
      <c r="F1780" s="1"/>
      <c r="G1780" s="1"/>
      <c r="H1780" s="1"/>
      <c r="L1780" t="str">
        <f t="shared" si="56"/>
        <v>&lt;p&gt;&lt;b&gt;religiō, -ōnis&lt;/b&gt; &lt;i&gt;fem&lt;/i&gt; worship, religion&lt;/p&gt;</v>
      </c>
    </row>
    <row r="1781">
      <c r="A1781" s="1" t="s">
        <v>4567</v>
      </c>
      <c r="B1781" s="1" t="s">
        <v>19</v>
      </c>
      <c r="C1781" s="1" t="s">
        <v>4568</v>
      </c>
      <c r="D1781" s="1" t="str">
        <f t="shared" si="55"/>
        <v>leave behind, abandon</v>
      </c>
      <c r="E1781" s="1" t="s">
        <v>4569</v>
      </c>
      <c r="F1781" s="1"/>
      <c r="G1781" s="1"/>
      <c r="H1781" s="1">
        <v>144</v>
      </c>
      <c r="L1781" t="str">
        <f t="shared" si="56"/>
        <v>&lt;p&gt;&lt;b&gt;relinquō, -inquere, -īquī, -ictum&lt;/b&gt; &lt;i&gt;vt&lt;/i&gt; leave behind, abandon&lt;/p&gt;</v>
      </c>
    </row>
    <row r="1782">
      <c r="A1782" s="1" t="s">
        <v>4570</v>
      </c>
      <c r="B1782" s="1" t="s">
        <v>85</v>
      </c>
      <c r="C1782" s="1" t="s">
        <v>4571</v>
      </c>
      <c r="D1782" s="1" t="str">
        <f t="shared" si="55"/>
        <v>remains, relics</v>
      </c>
      <c r="E1782" s="1" t="s">
        <v>4572</v>
      </c>
      <c r="F1782" s="1"/>
      <c r="G1782" s="1"/>
      <c r="H1782" s="1"/>
      <c r="L1782" t="str">
        <f t="shared" si="56"/>
        <v>&lt;p&gt;&lt;b&gt;reliquiae, -ārum&lt;/b&gt; &lt;i&gt;fem&lt;/i&gt; remains, relics&lt;/p&gt;</v>
      </c>
    </row>
    <row r="1783">
      <c r="A1783" s="1" t="s">
        <v>4573</v>
      </c>
      <c r="B1783" s="1" t="s">
        <v>15</v>
      </c>
      <c r="C1783" s="1" t="s">
        <v>4574</v>
      </c>
      <c r="D1783" s="1" t="str">
        <f t="shared" si="55"/>
        <v>thing left behind, remnant</v>
      </c>
      <c r="E1783" s="1" t="s">
        <v>4575</v>
      </c>
      <c r="F1783" s="1"/>
      <c r="G1783" s="1"/>
      <c r="H1783" s="1"/>
      <c r="L1783" t="str">
        <f t="shared" si="56"/>
        <v>&lt;p&gt;&lt;b&gt;reliquum, -ī&lt;/b&gt; &lt;i&gt;neut&lt;/i&gt; thing left behind, remnant&lt;/p&gt;</v>
      </c>
    </row>
    <row r="1784">
      <c r="A1784" s="1" t="s">
        <v>4576</v>
      </c>
      <c r="B1784" s="1" t="s">
        <v>54</v>
      </c>
      <c r="C1784" s="1" t="s">
        <v>4577</v>
      </c>
      <c r="D1784" s="1" t="str">
        <f t="shared" si="55"/>
        <v>remaining, left behind</v>
      </c>
      <c r="E1784" s="1" t="s">
        <v>4576</v>
      </c>
      <c r="F1784" s="1"/>
      <c r="G1784" s="1"/>
      <c r="H1784" s="1">
        <v>788</v>
      </c>
      <c r="L1784" t="str">
        <f t="shared" si="56"/>
        <v>&lt;p&gt;&lt;b&gt;reliquus, -a, -um&lt;/b&gt; &lt;i&gt;adj&lt;/i&gt; remaining, left behind&lt;/p&gt;</v>
      </c>
    </row>
    <row r="1785">
      <c r="A1785" s="1" t="s">
        <v>4578</v>
      </c>
      <c r="B1785" s="1" t="s">
        <v>81</v>
      </c>
      <c r="C1785" s="1" t="s">
        <v>4579</v>
      </c>
      <c r="D1785" s="1" t="str">
        <f t="shared" si="55"/>
        <v>oarsman, rower</v>
      </c>
      <c r="E1785" s="1" t="s">
        <v>4578</v>
      </c>
      <c r="F1785" s="1"/>
      <c r="G1785" s="1"/>
      <c r="H1785" s="1"/>
      <c r="L1785" t="str">
        <f t="shared" si="56"/>
        <v>&lt;p&gt;&lt;b&gt;rēmex, rēmigis&lt;/b&gt; &lt;i&gt;masc&lt;/i&gt; oarsman, rower&lt;/p&gt;</v>
      </c>
    </row>
    <row r="1786">
      <c r="A1786" s="1" t="s">
        <v>4580</v>
      </c>
      <c r="B1786" s="1" t="s">
        <v>23</v>
      </c>
      <c r="C1786" s="1" t="s">
        <v>4581</v>
      </c>
      <c r="D1786" s="1" t="str">
        <f t="shared" si="55"/>
        <v>row, use oars</v>
      </c>
      <c r="E1786" s="1" t="s">
        <v>4582</v>
      </c>
      <c r="F1786" s="1"/>
      <c r="G1786" s="1"/>
      <c r="H1786" s="1"/>
      <c r="L1786" t="str">
        <f t="shared" si="56"/>
        <v>&lt;p&gt;&lt;b&gt;rēmigō, -āre, -āvī, -ātum&lt;/b&gt; &lt;i&gt;vi&lt;/i&gt; row, use oars&lt;/p&gt;</v>
      </c>
    </row>
    <row r="1787">
      <c r="A1787" s="1" t="s">
        <v>4583</v>
      </c>
      <c r="B1787" s="1" t="s">
        <v>19</v>
      </c>
      <c r="C1787" s="1" t="s">
        <v>4584</v>
      </c>
      <c r="D1787" s="1" t="str">
        <f t="shared" si="55"/>
        <v>send back, repay</v>
      </c>
      <c r="E1787" s="1" t="s">
        <v>4585</v>
      </c>
      <c r="F1787" s="1"/>
      <c r="G1787" s="1"/>
      <c r="H1787" s="1"/>
      <c r="L1787" t="str">
        <f t="shared" si="56"/>
        <v>&lt;p&gt;&lt;b&gt;remittō, -ittere, -īsī, -issum&lt;/b&gt; &lt;i&gt;vt&lt;/i&gt; send back, repay&lt;/p&gt;</v>
      </c>
    </row>
    <row r="1788">
      <c r="A1788" s="1" t="s">
        <v>4586</v>
      </c>
      <c r="B1788" s="1" t="s">
        <v>19</v>
      </c>
      <c r="C1788" s="1" t="s">
        <v>4587</v>
      </c>
      <c r="D1788" s="1" t="str">
        <f t="shared" si="55"/>
        <v>remove, move away</v>
      </c>
      <c r="E1788" s="1" t="s">
        <v>4588</v>
      </c>
      <c r="F1788" s="1"/>
      <c r="G1788" s="1"/>
      <c r="H1788" s="1"/>
      <c r="L1788" t="str">
        <f t="shared" si="56"/>
        <v>&lt;p&gt;&lt;b&gt;removeō, -ovēre, -ōvī, -ōtum&lt;/b&gt; &lt;i&gt;vt&lt;/i&gt; remove, move away&lt;/p&gt;</v>
      </c>
    </row>
    <row r="1789">
      <c r="A1789" s="1" t="s">
        <v>4589</v>
      </c>
      <c r="B1789" s="1" t="s">
        <v>81</v>
      </c>
      <c r="C1789" s="1" t="s">
        <v>4590</v>
      </c>
      <c r="D1789" s="1" t="str">
        <f t="shared" si="55"/>
        <v>oar</v>
      </c>
      <c r="E1789" s="1" t="s">
        <v>4591</v>
      </c>
      <c r="F1789" s="1"/>
      <c r="G1789" s="1"/>
      <c r="H1789" s="1"/>
      <c r="L1789" t="str">
        <f t="shared" si="56"/>
        <v>&lt;p&gt;&lt;b&gt;rēmus, -ī&lt;/b&gt; &lt;i&gt;masc&lt;/i&gt; oar&lt;/p&gt;</v>
      </c>
    </row>
    <row r="1790">
      <c r="A1790" s="1" t="s">
        <v>4592</v>
      </c>
      <c r="B1790" s="1" t="s">
        <v>19</v>
      </c>
      <c r="C1790" s="1" t="s">
        <v>4593</v>
      </c>
      <c r="D1790" s="1" t="str">
        <f t="shared" si="55"/>
        <v>renew, restore</v>
      </c>
      <c r="E1790" s="1" t="s">
        <v>4594</v>
      </c>
      <c r="F1790" s="1"/>
      <c r="G1790" s="1"/>
      <c r="H1790" s="1"/>
      <c r="L1790" t="str">
        <f t="shared" si="56"/>
        <v>&lt;p&gt;&lt;b&gt;renovō, -āre, -āvī, -ātum&lt;/b&gt; &lt;i&gt;vt&lt;/i&gt; renew, restore&lt;/p&gt;</v>
      </c>
    </row>
    <row r="1791">
      <c r="A1791" s="1" t="s">
        <v>4595</v>
      </c>
      <c r="B1791" s="1" t="s">
        <v>103</v>
      </c>
      <c r="C1791" s="1" t="s">
        <v>4596</v>
      </c>
      <c r="D1791" s="1" t="str">
        <f t="shared" si="55"/>
        <v>think, believe, reckon</v>
      </c>
      <c r="E1791" s="1" t="s">
        <v>4597</v>
      </c>
      <c r="F1791" s="1"/>
      <c r="G1791" s="1"/>
      <c r="H1791" s="1">
        <v>774</v>
      </c>
      <c r="L1791" t="str">
        <f t="shared" si="56"/>
        <v>&lt;p&gt;&lt;b&gt;reor, rērī, ratus&lt;/b&gt; &lt;i&gt;v dep&lt;/i&gt; think, believe, reckon&lt;/p&gt;</v>
      </c>
    </row>
    <row r="1792">
      <c r="A1792" s="1" t="s">
        <v>4598</v>
      </c>
      <c r="B1792" s="1" t="s">
        <v>19</v>
      </c>
      <c r="C1792" s="1" t="s">
        <v>4599</v>
      </c>
      <c r="D1792" s="1" t="str">
        <f t="shared" si="55"/>
        <v>drive away, push back</v>
      </c>
      <c r="E1792" s="1" t="s">
        <v>4600</v>
      </c>
      <c r="F1792" s="1"/>
      <c r="G1792" s="1"/>
      <c r="H1792" s="1"/>
      <c r="L1792" t="str">
        <f t="shared" si="56"/>
        <v>&lt;p&gt;&lt;b&gt;repellō, -pellere, -ppulī, -pulsum&lt;/b&gt; &lt;i&gt;vt&lt;/i&gt; drive away, push back&lt;/p&gt;</v>
      </c>
    </row>
    <row r="1793">
      <c r="A1793" s="1" t="s">
        <v>4601</v>
      </c>
      <c r="B1793" s="1" t="s">
        <v>19</v>
      </c>
      <c r="C1793" s="1" t="s">
        <v>4602</v>
      </c>
      <c r="D1793" s="1" t="str">
        <f t="shared" si="55"/>
        <v>discover, learn</v>
      </c>
      <c r="E1793" s="1" t="s">
        <v>4603</v>
      </c>
      <c r="F1793" s="1"/>
      <c r="G1793" s="1"/>
      <c r="H1793" s="1">
        <v>765</v>
      </c>
      <c r="L1793" t="str">
        <f t="shared" si="56"/>
        <v>&lt;p&gt;&lt;b&gt;reperiō, -perīre, -pperī, -pertum&lt;/b&gt; &lt;i&gt;vt&lt;/i&gt; discover, learn&lt;/p&gt;</v>
      </c>
    </row>
    <row r="1794">
      <c r="A1794" s="1" t="s">
        <v>4604</v>
      </c>
      <c r="B1794" s="1" t="s">
        <v>19</v>
      </c>
      <c r="C1794" s="1" t="s">
        <v>4605</v>
      </c>
      <c r="D1794" s="1" t="str">
        <f t="shared" si="55"/>
        <v>fill again; fill</v>
      </c>
      <c r="E1794" s="1" t="s">
        <v>4606</v>
      </c>
      <c r="F1794" s="1"/>
      <c r="G1794" s="1"/>
      <c r="H1794" s="1"/>
      <c r="L1794" t="str">
        <f t="shared" si="56"/>
        <v>&lt;p&gt;&lt;b&gt;repleō, -ēre, -ēvī, -ētum&lt;/b&gt; &lt;i&gt;vt&lt;/i&gt; fill again; fill&lt;/p&gt;</v>
      </c>
    </row>
    <row r="1795">
      <c r="A1795" s="1" t="s">
        <v>4607</v>
      </c>
      <c r="B1795" s="1" t="s">
        <v>19</v>
      </c>
      <c r="C1795" s="1" t="s">
        <v>4608</v>
      </c>
      <c r="D1795" s="1" t="str">
        <f t="shared" si="55"/>
        <v>lay down, put back (in its former place)</v>
      </c>
      <c r="E1795" s="1" t="s">
        <v>4609</v>
      </c>
      <c r="F1795" s="1"/>
      <c r="G1795" s="1"/>
      <c r="H1795" s="1"/>
      <c r="L1795" t="str">
        <f t="shared" si="56"/>
        <v>&lt;p&gt;&lt;b&gt;repōnō, -pōnere, -posuī, -positum&lt;/b&gt; &lt;i&gt;vt&lt;/i&gt; lay down, put back (in its former place)&lt;/p&gt;</v>
      </c>
    </row>
    <row r="1796">
      <c r="A1796" s="1" t="s">
        <v>4610</v>
      </c>
      <c r="B1796" s="1" t="s">
        <v>27</v>
      </c>
      <c r="C1796" s="1" t="s">
        <v>4611</v>
      </c>
      <c r="D1796" s="1" t="str">
        <f t="shared" si="55"/>
        <v>&lt;b&gt;repellō&lt;/b&gt;</v>
      </c>
      <c r="E1796" s="1" t="s">
        <v>4610</v>
      </c>
      <c r="F1796" s="1"/>
      <c r="G1796" s="1" t="s">
        <v>10</v>
      </c>
      <c r="H1796" s="1"/>
      <c r="L1796" t="str">
        <f t="shared" si="56"/>
        <v>&lt;p&gt;&lt;b&gt;reppulit&lt;/b&gt; &lt;i&gt;see&lt;/i&gt; &lt;b&gt;repellō&lt;/b&gt;&lt;/p&gt;</v>
      </c>
    </row>
    <row r="1797">
      <c r="A1797" s="1" t="s">
        <v>4612</v>
      </c>
      <c r="B1797" s="1" t="s">
        <v>19</v>
      </c>
      <c r="C1797" s="1" t="s">
        <v>4613</v>
      </c>
      <c r="D1797" s="1" t="str">
        <f t="shared" ref="D1797:D1860" si="57">SUBSTITUTE(SUBSTITUTE(SUBSTITUTE(SUBSTITUTE(SUBSTITUTE(SUBSTITUTE(SUBSTITUTE(SUBSTITUTE(C1797,"*","&lt;b&gt;",1),"*","&lt;/b&gt;",1),"*","&lt;b&gt;",1),"*","&lt;/b&gt;",1),"*","&lt;b&gt;",1),"*","&lt;/b&gt;",1),"*","&lt;b&gt;",1),"*","&lt;/b&gt;",1)</f>
        <v>blame, rebuke</v>
      </c>
      <c r="E1797" s="1" t="s">
        <v>4614</v>
      </c>
      <c r="F1797" s="1"/>
      <c r="G1797" s="1"/>
      <c r="H1797" s="1"/>
      <c r="L1797" t="str">
        <f t="shared" ref="L1797:L1860" si="58">"&lt;p&gt;&lt;b&gt;"&amp;A1797&amp;"&lt;/b&gt; &lt;i&gt;"&amp;B1797&amp;"&lt;/i&gt; "&amp;D1797&amp;"&lt;/p&gt;"</f>
        <v>&lt;p&gt;&lt;b&gt;reprehendō, -endere, -endī, -ēnsum&lt;/b&gt; &lt;i&gt;vt&lt;/i&gt; blame, rebuke&lt;/p&gt;</v>
      </c>
    </row>
    <row r="1798">
      <c r="A1798" s="1" t="s">
        <v>4615</v>
      </c>
      <c r="B1798" s="1" t="s">
        <v>85</v>
      </c>
      <c r="C1798" s="1" t="s">
        <v>4613</v>
      </c>
      <c r="D1798" s="1" t="str">
        <f t="shared" si="57"/>
        <v>blame, rebuke</v>
      </c>
      <c r="E1798" s="1" t="s">
        <v>4616</v>
      </c>
      <c r="F1798" s="1"/>
      <c r="G1798" s="1"/>
      <c r="H1798" s="1"/>
      <c r="L1798" t="str">
        <f t="shared" si="58"/>
        <v>&lt;p&gt;&lt;b&gt;reprehēnsiō, -ōnis&lt;/b&gt; &lt;i&gt;fem&lt;/i&gt; blame, rebuke&lt;/p&gt;</v>
      </c>
    </row>
    <row r="1799">
      <c r="A1799" s="1" t="s">
        <v>4617</v>
      </c>
      <c r="B1799" s="1" t="s">
        <v>85</v>
      </c>
      <c r="C1799" s="1" t="s">
        <v>4618</v>
      </c>
      <c r="D1799" s="1" t="str">
        <f t="shared" si="57"/>
        <v>rest, respite, intermission</v>
      </c>
      <c r="E1799" s="1" t="s">
        <v>4619</v>
      </c>
      <c r="F1799" s="1"/>
      <c r="G1799" s="1"/>
      <c r="H1799" s="1"/>
      <c r="L1799" t="str">
        <f t="shared" si="58"/>
        <v>&lt;p&gt;&lt;b&gt;requiēs, -ētis&lt;/b&gt; &lt;i&gt;fem&lt;/i&gt; rest, respite, intermission&lt;/p&gt;</v>
      </c>
    </row>
    <row r="1800">
      <c r="A1800" s="1" t="s">
        <v>4620</v>
      </c>
      <c r="B1800" s="1" t="s">
        <v>85</v>
      </c>
      <c r="C1800" s="1" t="s">
        <v>4621</v>
      </c>
      <c r="D1800" s="1" t="str">
        <f t="shared" si="57"/>
        <v>thing, matter; deed</v>
      </c>
      <c r="E1800" s="1" t="s">
        <v>4620</v>
      </c>
      <c r="F1800" s="1"/>
      <c r="G1800" s="1"/>
      <c r="H1800" s="1">
        <v>38</v>
      </c>
      <c r="L1800" t="str">
        <f t="shared" si="58"/>
        <v>&lt;p&gt;&lt;b&gt;rēs, reī&lt;/b&gt; &lt;i&gt;fem&lt;/i&gt; thing, matter; deed&lt;/p&gt;</v>
      </c>
    </row>
    <row r="1801">
      <c r="A1801" s="1" t="s">
        <v>4622</v>
      </c>
      <c r="B1801" s="1" t="s">
        <v>19</v>
      </c>
      <c r="C1801" s="1" t="s">
        <v>4623</v>
      </c>
      <c r="D1801" s="1" t="str">
        <f t="shared" si="57"/>
        <v>reserve, hold back</v>
      </c>
      <c r="E1801" s="1" t="s">
        <v>4624</v>
      </c>
      <c r="F1801" s="1"/>
      <c r="G1801" s="1"/>
      <c r="H1801" s="1"/>
      <c r="L1801" t="str">
        <f t="shared" si="58"/>
        <v>&lt;p&gt;&lt;b&gt;reservō, -āre, -āvī, -ātum&lt;/b&gt; &lt;i&gt;vt&lt;/i&gt; reserve, hold back&lt;/p&gt;</v>
      </c>
    </row>
    <row r="1802">
      <c r="A1802" s="1" t="s">
        <v>4625</v>
      </c>
      <c r="B1802" s="1" t="s">
        <v>19</v>
      </c>
      <c r="C1802" s="1" t="s">
        <v>4626</v>
      </c>
      <c r="D1802" s="1" t="str">
        <f t="shared" si="57"/>
        <v>unseal, open</v>
      </c>
      <c r="E1802" s="1" t="s">
        <v>4627</v>
      </c>
      <c r="F1802" s="1"/>
      <c r="G1802" s="1"/>
      <c r="H1802" s="1"/>
      <c r="L1802" t="str">
        <f t="shared" si="58"/>
        <v>&lt;p&gt;&lt;b&gt;resignō, -āre, -āvī, -ātum&lt;/b&gt; &lt;i&gt;vt&lt;/i&gt; unseal, open&lt;/p&gt;</v>
      </c>
    </row>
    <row r="1803">
      <c r="A1803" s="1" t="s">
        <v>4628</v>
      </c>
      <c r="B1803" s="1" t="s">
        <v>19</v>
      </c>
      <c r="C1803" s="1" t="s">
        <v>4629</v>
      </c>
      <c r="D1803" s="1" t="str">
        <f t="shared" si="57"/>
        <v>resist (+ dat.)</v>
      </c>
      <c r="E1803" s="1" t="s">
        <v>4630</v>
      </c>
      <c r="F1803" s="1"/>
      <c r="G1803" s="1"/>
      <c r="H1803" s="1"/>
      <c r="L1803" t="str">
        <f t="shared" si="58"/>
        <v>&lt;p&gt;&lt;b&gt;resistō, -istere, -titī&lt;/b&gt; &lt;i&gt;vt&lt;/i&gt; resist (+ dat.)&lt;/p&gt;</v>
      </c>
    </row>
    <row r="1804">
      <c r="A1804" s="1" t="s">
        <v>4631</v>
      </c>
      <c r="B1804" s="1" t="s">
        <v>19</v>
      </c>
      <c r="C1804" s="1" t="s">
        <v>4632</v>
      </c>
      <c r="D1804" s="1" t="str">
        <f t="shared" si="57"/>
        <v>loosen, release; break (a law)</v>
      </c>
      <c r="E1804" s="1" t="s">
        <v>4633</v>
      </c>
      <c r="F1804" s="1"/>
      <c r="G1804" s="1"/>
      <c r="H1804" s="1"/>
      <c r="L1804" t="str">
        <f t="shared" si="58"/>
        <v>&lt;p&gt;&lt;b&gt;resolvō, -vere, -vī, -ūtum&lt;/b&gt; &lt;i&gt;vt&lt;/i&gt; loosen, release; break (a law)&lt;/p&gt;</v>
      </c>
    </row>
    <row r="1805">
      <c r="A1805" s="1" t="s">
        <v>4634</v>
      </c>
      <c r="B1805" s="1" t="s">
        <v>19</v>
      </c>
      <c r="C1805" s="1" t="s">
        <v>4635</v>
      </c>
      <c r="D1805" s="1" t="str">
        <f t="shared" si="57"/>
        <v>resound</v>
      </c>
      <c r="E1805" s="1" t="s">
        <v>4636</v>
      </c>
      <c r="F1805" s="1"/>
      <c r="G1805" s="1"/>
      <c r="H1805" s="1"/>
      <c r="L1805" t="str">
        <f t="shared" si="58"/>
        <v>&lt;p&gt;&lt;b&gt;resonō, -āre, -āvī, -ātum&lt;/b&gt; &lt;i&gt;vt&lt;/i&gt; resound&lt;/p&gt;</v>
      </c>
    </row>
    <row r="1806">
      <c r="A1806" s="1" t="s">
        <v>4637</v>
      </c>
      <c r="B1806" s="1" t="s">
        <v>19</v>
      </c>
      <c r="C1806" s="1" t="s">
        <v>4638</v>
      </c>
      <c r="D1806" s="1" t="str">
        <f t="shared" si="57"/>
        <v>look back at; consider; care for, provide for</v>
      </c>
      <c r="E1806" s="1" t="s">
        <v>4639</v>
      </c>
      <c r="F1806" s="1"/>
      <c r="G1806" s="1"/>
      <c r="H1806" s="1">
        <v>722</v>
      </c>
      <c r="L1806" t="str">
        <f t="shared" si="58"/>
        <v>&lt;p&gt;&lt;b&gt;respiciō, -icere, -exī, -ectum&lt;/b&gt; &lt;i&gt;vt&lt;/i&gt; look back at; consider; care for, provide for&lt;/p&gt;</v>
      </c>
    </row>
    <row r="1807">
      <c r="A1807" s="1" t="s">
        <v>4640</v>
      </c>
      <c r="B1807" s="1" t="s">
        <v>19</v>
      </c>
      <c r="C1807" s="1" t="s">
        <v>4641</v>
      </c>
      <c r="D1807" s="1" t="str">
        <f t="shared" si="57"/>
        <v>answer</v>
      </c>
      <c r="E1807" s="1" t="s">
        <v>4642</v>
      </c>
      <c r="F1807" s="1"/>
      <c r="G1807" s="1"/>
      <c r="H1807" s="1">
        <v>535</v>
      </c>
      <c r="L1807" t="str">
        <f t="shared" si="58"/>
        <v>&lt;p&gt;&lt;b&gt;respondeō, -ondēre, -ondī, -ōnsum&lt;/b&gt; &lt;i&gt;vt&lt;/i&gt; answer&lt;/p&gt;</v>
      </c>
    </row>
    <row r="1808">
      <c r="A1808" s="1" t="s">
        <v>4643</v>
      </c>
      <c r="B1808" s="1" t="s">
        <v>19</v>
      </c>
      <c r="C1808" s="1" t="s">
        <v>4644</v>
      </c>
      <c r="D1808" s="1" t="str">
        <f t="shared" si="57"/>
        <v>be left, remain</v>
      </c>
      <c r="E1808" s="1" t="s">
        <v>4645</v>
      </c>
      <c r="F1808" s="1"/>
      <c r="G1808" s="1"/>
      <c r="H1808" s="1"/>
      <c r="L1808" t="str">
        <f t="shared" si="58"/>
        <v>&lt;p&gt;&lt;b&gt;restō, -āre, -itī&lt;/b&gt; &lt;i&gt;vt&lt;/i&gt; be left, remain&lt;/p&gt;</v>
      </c>
    </row>
    <row r="1809">
      <c r="A1809" s="1" t="s">
        <v>4646</v>
      </c>
      <c r="B1809" s="1" t="s">
        <v>19</v>
      </c>
      <c r="C1809" s="1" t="s">
        <v>4647</v>
      </c>
      <c r="D1809" s="1" t="str">
        <f t="shared" si="57"/>
        <v>rise again</v>
      </c>
      <c r="E1809" s="1" t="s">
        <v>4648</v>
      </c>
      <c r="F1809" s="1"/>
      <c r="G1809" s="1"/>
      <c r="H1809" s="1"/>
      <c r="L1809" t="str">
        <f t="shared" si="58"/>
        <v>&lt;p&gt;&lt;b&gt;resurgō, -rgere, -rrēxī, -rrēctum&lt;/b&gt; &lt;i&gt;vt&lt;/i&gt; rise again&lt;/p&gt;</v>
      </c>
    </row>
    <row r="1810">
      <c r="A1810" s="1" t="s">
        <v>4649</v>
      </c>
      <c r="B1810" s="1" t="s">
        <v>15</v>
      </c>
      <c r="C1810" s="1" t="s">
        <v>4650</v>
      </c>
      <c r="D1810" s="1" t="str">
        <f t="shared" si="57"/>
        <v>net</v>
      </c>
      <c r="E1810" s="1" t="s">
        <v>4649</v>
      </c>
      <c r="F1810" s="1"/>
      <c r="G1810" s="1"/>
      <c r="H1810" s="1"/>
      <c r="L1810" t="str">
        <f t="shared" si="58"/>
        <v>&lt;p&gt;&lt;b&gt;rēte, rētis&lt;/b&gt; &lt;i&gt;neut&lt;/i&gt; net&lt;/p&gt;</v>
      </c>
    </row>
    <row r="1811">
      <c r="A1811" s="1" t="s">
        <v>4651</v>
      </c>
      <c r="B1811" s="1" t="s">
        <v>19</v>
      </c>
      <c r="C1811" s="1" t="s">
        <v>4652</v>
      </c>
      <c r="D1811" s="1" t="str">
        <f t="shared" si="57"/>
        <v>uncover</v>
      </c>
      <c r="E1811" s="1" t="s">
        <v>4653</v>
      </c>
      <c r="F1811" s="1"/>
      <c r="G1811" s="1"/>
      <c r="H1811" s="1"/>
      <c r="L1811" t="str">
        <f t="shared" si="58"/>
        <v>&lt;p&gt;&lt;b&gt;retegō, -egere, -ēxī, -ēctum&lt;/b&gt; &lt;i&gt;vt&lt;/i&gt; uncover&lt;/p&gt;</v>
      </c>
    </row>
    <row r="1812">
      <c r="A1812" s="1" t="s">
        <v>4654</v>
      </c>
      <c r="B1812" s="1" t="s">
        <v>15</v>
      </c>
      <c r="C1812" s="1" t="s">
        <v>4655</v>
      </c>
      <c r="D1812" s="1" t="str">
        <f t="shared" si="57"/>
        <v>rope</v>
      </c>
      <c r="E1812" s="1" t="s">
        <v>4656</v>
      </c>
      <c r="F1812" s="1"/>
      <c r="G1812" s="1"/>
      <c r="H1812" s="1"/>
      <c r="L1812" t="str">
        <f t="shared" si="58"/>
        <v>&lt;p&gt;&lt;b&gt;retināculum, -ī&lt;/b&gt; &lt;i&gt;neut&lt;/i&gt; rope&lt;/p&gt;</v>
      </c>
    </row>
    <row r="1813">
      <c r="A1813" s="1" t="s">
        <v>4657</v>
      </c>
      <c r="B1813" s="1" t="s">
        <v>93</v>
      </c>
      <c r="C1813" s="1" t="s">
        <v>4658</v>
      </c>
      <c r="D1813" s="1" t="str">
        <f t="shared" si="57"/>
        <v>backwards</v>
      </c>
      <c r="E1813" s="1" t="s">
        <v>4657</v>
      </c>
      <c r="F1813" s="1"/>
      <c r="G1813" s="1"/>
      <c r="H1813" s="1"/>
      <c r="L1813" t="str">
        <f t="shared" si="58"/>
        <v>&lt;p&gt;&lt;b&gt;retrō&lt;/b&gt; &lt;i&gt;adv&lt;/i&gt; backwards&lt;/p&gt;</v>
      </c>
    </row>
    <row r="1814">
      <c r="A1814" s="1" t="s">
        <v>4659</v>
      </c>
      <c r="B1814" s="1" t="s">
        <v>19</v>
      </c>
      <c r="C1814" s="1" t="s">
        <v>4660</v>
      </c>
      <c r="D1814" s="1" t="str">
        <f t="shared" si="57"/>
        <v>tear away; violate, disturb</v>
      </c>
      <c r="E1814" s="1" t="s">
        <v>4661</v>
      </c>
      <c r="F1814" s="1"/>
      <c r="G1814" s="1"/>
      <c r="H1814" s="1"/>
      <c r="L1814" t="str">
        <f t="shared" si="58"/>
        <v>&lt;p&gt;&lt;b&gt;revellō, -ellere, -ellī, -ulsum&lt;/b&gt; &lt;i&gt;vt&lt;/i&gt; tear away; violate, disturb&lt;/p&gt;</v>
      </c>
    </row>
    <row r="1815">
      <c r="A1815" s="1" t="s">
        <v>4662</v>
      </c>
      <c r="B1815" s="1" t="s">
        <v>19</v>
      </c>
      <c r="C1815" s="1" t="s">
        <v>4663</v>
      </c>
      <c r="D1815" s="1" t="str">
        <f t="shared" si="57"/>
        <v>come back, return</v>
      </c>
      <c r="E1815" s="1" t="s">
        <v>4664</v>
      </c>
      <c r="F1815" s="1"/>
      <c r="G1815" s="1"/>
      <c r="H1815" s="1"/>
      <c r="L1815" t="str">
        <f t="shared" si="58"/>
        <v>&lt;p&gt;&lt;b&gt;reveniō, -enīre, -ēnī, -entum&lt;/b&gt; &lt;i&gt;vt&lt;/i&gt; come back, return&lt;/p&gt;</v>
      </c>
    </row>
    <row r="1816">
      <c r="A1816" s="1" t="s">
        <v>4665</v>
      </c>
      <c r="B1816" s="1" t="s">
        <v>19</v>
      </c>
      <c r="C1816" s="1" t="s">
        <v>4666</v>
      </c>
      <c r="D1816" s="1" t="str">
        <f t="shared" si="57"/>
        <v>bind fast, fasten</v>
      </c>
      <c r="E1816" s="1" t="s">
        <v>4667</v>
      </c>
      <c r="F1816" s="1"/>
      <c r="G1816" s="1"/>
      <c r="H1816" s="1"/>
      <c r="L1816" t="str">
        <f t="shared" si="58"/>
        <v>&lt;p&gt;&lt;b&gt;revinciō, -incīre, -īnxī, -īnctum&lt;/b&gt; &lt;i&gt;vt&lt;/i&gt; bind fast, fasten&lt;/p&gt;</v>
      </c>
    </row>
    <row r="1817">
      <c r="A1817" s="1" t="s">
        <v>4668</v>
      </c>
      <c r="B1817" s="1" t="s">
        <v>19</v>
      </c>
      <c r="C1817" s="1" t="s">
        <v>4669</v>
      </c>
      <c r="D1817" s="1" t="str">
        <f t="shared" si="57"/>
        <v>revisit, go back and see</v>
      </c>
      <c r="E1817" s="1" t="s">
        <v>4670</v>
      </c>
      <c r="F1817" s="1"/>
      <c r="G1817" s="1"/>
      <c r="H1817" s="1"/>
      <c r="L1817" t="str">
        <f t="shared" si="58"/>
        <v>&lt;p&gt;&lt;b&gt;revīsō, -ere&lt;/b&gt; &lt;i&gt;vt&lt;/i&gt; revisit, go back and see&lt;/p&gt;</v>
      </c>
    </row>
    <row r="1818">
      <c r="A1818" s="1" t="s">
        <v>4671</v>
      </c>
      <c r="B1818" s="1" t="s">
        <v>19</v>
      </c>
      <c r="C1818" s="1" t="s">
        <v>4672</v>
      </c>
      <c r="D1818" s="1" t="str">
        <f t="shared" si="57"/>
        <v>call back</v>
      </c>
      <c r="E1818" s="1" t="s">
        <v>4673</v>
      </c>
      <c r="F1818" s="1"/>
      <c r="G1818" s="1"/>
      <c r="H1818" s="1">
        <v>813</v>
      </c>
      <c r="L1818" t="str">
        <f t="shared" si="58"/>
        <v>&lt;p&gt;&lt;b&gt;revocō, -āre, -āvī, -ātum&lt;/b&gt; &lt;i&gt;vt&lt;/i&gt; call back&lt;/p&gt;</v>
      </c>
    </row>
    <row r="1819">
      <c r="A1819" s="1" t="s">
        <v>4674</v>
      </c>
      <c r="B1819" s="1" t="s">
        <v>19</v>
      </c>
      <c r="C1819" s="1" t="s">
        <v>4675</v>
      </c>
      <c r="D1819" s="1" t="str">
        <f t="shared" si="57"/>
        <v>roll back</v>
      </c>
      <c r="E1819" s="1" t="s">
        <v>4676</v>
      </c>
      <c r="F1819" s="1"/>
      <c r="G1819" s="1"/>
      <c r="H1819" s="1"/>
      <c r="L1819" t="str">
        <f t="shared" si="58"/>
        <v>&lt;p&gt;&lt;b&gt;revolvō, -vere, -vī, -ūtum&lt;/b&gt; &lt;i&gt;vt&lt;/i&gt; roll back&lt;/p&gt;</v>
      </c>
    </row>
    <row r="1820">
      <c r="A1820" s="1" t="s">
        <v>4677</v>
      </c>
      <c r="B1820" s="1" t="s">
        <v>81</v>
      </c>
      <c r="C1820" s="1" t="s">
        <v>4678</v>
      </c>
      <c r="D1820" s="1" t="str">
        <f t="shared" si="57"/>
        <v>king</v>
      </c>
      <c r="E1820" s="1" t="s">
        <v>4677</v>
      </c>
      <c r="F1820" s="1"/>
      <c r="G1820" s="1"/>
      <c r="H1820" s="1">
        <v>60</v>
      </c>
      <c r="L1820" t="str">
        <f t="shared" si="58"/>
        <v>&lt;p&gt;&lt;b&gt;rēx, rēgis&lt;/b&gt; &lt;i&gt;masc&lt;/i&gt; king&lt;/p&gt;</v>
      </c>
    </row>
    <row r="1821">
      <c r="A1821" s="1" t="s">
        <v>4679</v>
      </c>
      <c r="B1821" s="1" t="s">
        <v>19</v>
      </c>
      <c r="C1821" s="1" t="s">
        <v>4680</v>
      </c>
      <c r="D1821" s="1" t="str">
        <f t="shared" si="57"/>
        <v>smile; laugh at, mock (+ dat.)</v>
      </c>
      <c r="E1821" s="1" t="s">
        <v>4681</v>
      </c>
      <c r="F1821" s="1"/>
      <c r="G1821" s="1"/>
      <c r="H1821" s="1">
        <v>874</v>
      </c>
      <c r="L1821" t="str">
        <f t="shared" si="58"/>
        <v>&lt;p&gt;&lt;b&gt;rīdeō, -ēre, -rīsī, -rīsum&lt;/b&gt; &lt;i&gt;vt&lt;/i&gt; smile; laugh at, mock (+ dat.)&lt;/p&gt;</v>
      </c>
    </row>
    <row r="1822">
      <c r="A1822" s="1" t="s">
        <v>4682</v>
      </c>
      <c r="B1822" s="1" t="s">
        <v>19</v>
      </c>
      <c r="C1822" s="1" t="s">
        <v>4683</v>
      </c>
      <c r="D1822" s="1" t="str">
        <f t="shared" si="57"/>
        <v>be stiff, stand on end</v>
      </c>
      <c r="E1822" s="1" t="s">
        <v>4684</v>
      </c>
      <c r="F1822" s="1"/>
      <c r="G1822" s="1"/>
      <c r="H1822" s="1"/>
      <c r="L1822" t="str">
        <f t="shared" si="58"/>
        <v>&lt;p&gt;&lt;b&gt;rigeō, -ēre&lt;/b&gt; &lt;i&gt;vt&lt;/i&gt; be stiff, stand on end&lt;/p&gt;</v>
      </c>
    </row>
    <row r="1823">
      <c r="A1823" s="1" t="s">
        <v>4685</v>
      </c>
      <c r="B1823" s="1" t="s">
        <v>93</v>
      </c>
      <c r="C1823" s="1" t="s">
        <v>4686</v>
      </c>
      <c r="D1823" s="1" t="str">
        <f t="shared" si="57"/>
        <v>in a proper manner, according to religious observance</v>
      </c>
      <c r="E1823" s="1" t="s">
        <v>4685</v>
      </c>
      <c r="F1823" s="1"/>
      <c r="G1823" s="1"/>
      <c r="H1823" s="1"/>
      <c r="L1823" t="str">
        <f t="shared" si="58"/>
        <v>&lt;p&gt;&lt;b&gt;rīte&lt;/b&gt; &lt;i&gt;adv&lt;/i&gt; in a proper manner, according to religious observance&lt;/p&gt;</v>
      </c>
    </row>
    <row r="1824">
      <c r="A1824" s="1" t="s">
        <v>4687</v>
      </c>
      <c r="B1824" s="1" t="s">
        <v>81</v>
      </c>
      <c r="C1824" s="1" t="s">
        <v>4688</v>
      </c>
      <c r="D1824" s="1" t="str">
        <f t="shared" si="57"/>
        <v>rite, ceremony</v>
      </c>
      <c r="E1824" s="1" t="s">
        <v>4689</v>
      </c>
      <c r="F1824" s="1"/>
      <c r="G1824" s="1"/>
      <c r="H1824" s="1"/>
      <c r="L1824" t="str">
        <f t="shared" si="58"/>
        <v>&lt;p&gt;&lt;b&gt;rītus, -ūs&lt;/b&gt; &lt;i&gt;masc&lt;/i&gt; rite, ceremony&lt;/p&gt;</v>
      </c>
    </row>
    <row r="1825">
      <c r="A1825" s="1" t="s">
        <v>4690</v>
      </c>
      <c r="B1825" s="1" t="s">
        <v>15</v>
      </c>
      <c r="C1825" s="1" t="s">
        <v>4691</v>
      </c>
      <c r="D1825" s="1" t="str">
        <f t="shared" si="57"/>
        <v>oak wood; strength, firmness</v>
      </c>
      <c r="E1825" s="1" t="s">
        <v>4690</v>
      </c>
      <c r="F1825" s="1"/>
      <c r="G1825" s="1"/>
      <c r="H1825" s="1"/>
      <c r="L1825" t="str">
        <f t="shared" si="58"/>
        <v>&lt;p&gt;&lt;b&gt;rōbur, rōboris&lt;/b&gt; &lt;i&gt;neut&lt;/i&gt; oak wood; strength, firmness&lt;/p&gt;</v>
      </c>
    </row>
    <row r="1826">
      <c r="A1826" s="1" t="s">
        <v>4692</v>
      </c>
      <c r="B1826" s="1" t="s">
        <v>19</v>
      </c>
      <c r="C1826" s="1" t="s">
        <v>4693</v>
      </c>
      <c r="D1826" s="1" t="str">
        <f t="shared" si="57"/>
        <v>ask</v>
      </c>
      <c r="E1826" s="1" t="s">
        <v>4694</v>
      </c>
      <c r="F1826" s="1"/>
      <c r="G1826" s="1"/>
      <c r="H1826" s="1">
        <v>551</v>
      </c>
      <c r="L1826" t="str">
        <f t="shared" si="58"/>
        <v>&lt;p&gt;&lt;b&gt;rogō, -āre, -āvī, -ātum&lt;/b&gt; &lt;i&gt;vt&lt;/i&gt; ask&lt;/p&gt;</v>
      </c>
    </row>
    <row r="1827">
      <c r="A1827" s="1" t="s">
        <v>4695</v>
      </c>
      <c r="B1827" s="1" t="s">
        <v>81</v>
      </c>
      <c r="C1827" s="1" t="s">
        <v>4384</v>
      </c>
      <c r="D1827" s="1" t="str">
        <f t="shared" si="57"/>
        <v>funeral pyre</v>
      </c>
      <c r="E1827" s="1" t="s">
        <v>4696</v>
      </c>
      <c r="F1827" s="1"/>
      <c r="G1827" s="1"/>
      <c r="H1827" s="1"/>
      <c r="L1827" t="str">
        <f t="shared" si="58"/>
        <v>&lt;p&gt;&lt;b&gt;rogus, -ī&lt;/b&gt; &lt;i&gt;masc&lt;/i&gt; funeral pyre&lt;/p&gt;</v>
      </c>
    </row>
    <row r="1828">
      <c r="A1828" s="1" t="s">
        <v>4697</v>
      </c>
      <c r="B1828" s="1" t="s">
        <v>85</v>
      </c>
      <c r="C1828" s="1" t="s">
        <v>4698</v>
      </c>
      <c r="D1828" s="1" t="str">
        <f t="shared" si="57"/>
        <v>Rome</v>
      </c>
      <c r="E1828" s="1" t="s">
        <v>4699</v>
      </c>
      <c r="F1828" s="1" t="s">
        <v>191</v>
      </c>
      <c r="G1828" s="1"/>
      <c r="H1828" s="1"/>
      <c r="L1828" t="str">
        <f t="shared" si="58"/>
        <v>&lt;p&gt;&lt;b&gt;Rōma, -ae&lt;/b&gt; &lt;i&gt;fem&lt;/i&gt; Rome&lt;/p&gt;</v>
      </c>
    </row>
    <row r="1829">
      <c r="A1829" s="1" t="s">
        <v>4700</v>
      </c>
      <c r="B1829" s="1" t="s">
        <v>54</v>
      </c>
      <c r="C1829" s="1" t="s">
        <v>4701</v>
      </c>
      <c r="D1829" s="1" t="str">
        <f t="shared" si="57"/>
        <v>Roman</v>
      </c>
      <c r="E1829" s="1" t="s">
        <v>4700</v>
      </c>
      <c r="F1829" s="1" t="s">
        <v>228</v>
      </c>
      <c r="G1829" s="1"/>
      <c r="H1829" s="1"/>
      <c r="L1829" t="str">
        <f t="shared" si="58"/>
        <v>&lt;p&gt;&lt;b&gt;Rōmānus, -a, -um&lt;/b&gt; &lt;i&gt;adj&lt;/i&gt; Roman&lt;/p&gt;</v>
      </c>
    </row>
    <row r="1830">
      <c r="A1830" s="1" t="s">
        <v>4702</v>
      </c>
      <c r="B1830" s="1" t="s">
        <v>54</v>
      </c>
      <c r="C1830" s="1" t="s">
        <v>4703</v>
      </c>
      <c r="D1830" s="1" t="str">
        <f t="shared" si="57"/>
        <v>dewy, wet with dew</v>
      </c>
      <c r="E1830" s="1" t="s">
        <v>4702</v>
      </c>
      <c r="F1830" s="1"/>
      <c r="G1830" s="1"/>
      <c r="H1830" s="1"/>
      <c r="L1830" t="str">
        <f t="shared" si="58"/>
        <v>&lt;p&gt;&lt;b&gt;rōscidus, -a, -um&lt;/b&gt; &lt;i&gt;adj&lt;/i&gt; dewy, wet with dew&lt;/p&gt;</v>
      </c>
    </row>
    <row r="1831">
      <c r="A1831" s="1" t="s">
        <v>4704</v>
      </c>
      <c r="B1831" s="1" t="s">
        <v>85</v>
      </c>
      <c r="C1831" s="1" t="s">
        <v>4705</v>
      </c>
      <c r="D1831" s="1" t="str">
        <f t="shared" si="57"/>
        <v>wheel</v>
      </c>
      <c r="E1831" s="1" t="s">
        <v>4706</v>
      </c>
      <c r="F1831" s="1"/>
      <c r="G1831" s="1"/>
      <c r="H1831" s="1"/>
      <c r="L1831" t="str">
        <f t="shared" si="58"/>
        <v>&lt;p&gt;&lt;b&gt;rota, -ae&lt;/b&gt; &lt;i&gt;fem&lt;/i&gt; wheel&lt;/p&gt;</v>
      </c>
    </row>
    <row r="1832">
      <c r="A1832" s="1" t="s">
        <v>4707</v>
      </c>
      <c r="B1832" s="1" t="s">
        <v>54</v>
      </c>
      <c r="C1832" s="1" t="s">
        <v>4708</v>
      </c>
      <c r="D1832" s="1" t="str">
        <f t="shared" si="57"/>
        <v>red</v>
      </c>
      <c r="E1832" s="1" t="s">
        <v>4707</v>
      </c>
      <c r="F1832" s="1"/>
      <c r="G1832" s="1"/>
      <c r="H1832" s="1"/>
      <c r="L1832" t="str">
        <f t="shared" si="58"/>
        <v>&lt;p&gt;&lt;b&gt;ruber, rubra, rubrum&lt;/b&gt; &lt;i&gt;adj&lt;/i&gt; red&lt;/p&gt;</v>
      </c>
    </row>
    <row r="1833">
      <c r="A1833" s="1" t="s">
        <v>4709</v>
      </c>
      <c r="B1833" s="1" t="s">
        <v>85</v>
      </c>
      <c r="C1833" s="1" t="s">
        <v>4710</v>
      </c>
      <c r="D1833" s="1" t="str">
        <f t="shared" si="57"/>
        <v>fall; ruin, destruction</v>
      </c>
      <c r="E1833" s="1" t="s">
        <v>4711</v>
      </c>
      <c r="F1833" s="1"/>
      <c r="G1833" s="1"/>
      <c r="H1833" s="1"/>
      <c r="L1833" t="str">
        <f t="shared" si="58"/>
        <v>&lt;p&gt;&lt;b&gt;ruīna, -ae&lt;/b&gt; &lt;i&gt;fem&lt;/i&gt; fall; ruin, destruction&lt;/p&gt;</v>
      </c>
    </row>
    <row r="1834">
      <c r="A1834" s="1" t="s">
        <v>4712</v>
      </c>
      <c r="B1834" s="1" t="s">
        <v>81</v>
      </c>
      <c r="C1834" s="1" t="s">
        <v>4713</v>
      </c>
      <c r="D1834" s="1" t="str">
        <f t="shared" si="57"/>
        <v>hearsay, rumour, gossip</v>
      </c>
      <c r="E1834" s="1" t="s">
        <v>4714</v>
      </c>
      <c r="F1834" s="1"/>
      <c r="G1834" s="1"/>
      <c r="H1834" s="1"/>
      <c r="L1834" t="str">
        <f t="shared" si="58"/>
        <v>&lt;p&gt;&lt;b&gt;rūmor, -ōris&lt;/b&gt; &lt;i&gt;masc&lt;/i&gt; hearsay, rumour, gossip&lt;/p&gt;</v>
      </c>
    </row>
    <row r="1835">
      <c r="A1835" s="1" t="s">
        <v>4715</v>
      </c>
      <c r="B1835" s="1" t="s">
        <v>19</v>
      </c>
      <c r="C1835" s="1" t="s">
        <v>4716</v>
      </c>
      <c r="D1835" s="1" t="str">
        <f t="shared" si="57"/>
        <v>break; destroy</v>
      </c>
      <c r="E1835" s="1" t="s">
        <v>4715</v>
      </c>
      <c r="F1835" s="1"/>
      <c r="G1835" s="1"/>
      <c r="H1835" s="1">
        <v>480</v>
      </c>
      <c r="L1835" t="str">
        <f t="shared" si="58"/>
        <v>&lt;p&gt;&lt;b&gt;rumpō, rumpere, rūpī, ruptum&lt;/b&gt; &lt;i&gt;vt&lt;/i&gt; break; destroy&lt;/p&gt;</v>
      </c>
    </row>
    <row r="1836">
      <c r="A1836" s="1" t="s">
        <v>4717</v>
      </c>
      <c r="B1836" s="1" t="s">
        <v>19</v>
      </c>
      <c r="C1836" s="1" t="s">
        <v>4718</v>
      </c>
      <c r="D1836" s="1" t="str">
        <f t="shared" si="57"/>
        <v>rush, run</v>
      </c>
      <c r="E1836" s="1" t="s">
        <v>4719</v>
      </c>
      <c r="F1836" s="1"/>
      <c r="G1836" s="1"/>
      <c r="H1836" s="1"/>
      <c r="L1836" t="str">
        <f t="shared" si="58"/>
        <v>&lt;p&gt;&lt;b&gt;ruō, -ere, -ī, -tum&lt;/b&gt; &lt;i&gt;vt&lt;/i&gt; rush, run&lt;/p&gt;</v>
      </c>
    </row>
    <row r="1837">
      <c r="A1837" s="1" t="s">
        <v>4720</v>
      </c>
      <c r="B1837" s="1" t="s">
        <v>93</v>
      </c>
      <c r="C1837" s="1" t="s">
        <v>2760</v>
      </c>
      <c r="D1837" s="1" t="str">
        <f t="shared" si="57"/>
        <v>again</v>
      </c>
      <c r="E1837" s="1" t="s">
        <v>4720</v>
      </c>
      <c r="F1837" s="1"/>
      <c r="G1837" s="1"/>
      <c r="H1837" s="1">
        <v>440</v>
      </c>
      <c r="L1837" t="str">
        <f t="shared" si="58"/>
        <v>&lt;p&gt;&lt;b&gt;rūrsus&lt;/b&gt; &lt;i&gt;adv&lt;/i&gt; again&lt;/p&gt;</v>
      </c>
    </row>
    <row r="1838">
      <c r="A1838" s="1" t="s">
        <v>4721</v>
      </c>
      <c r="B1838" s="1" t="s">
        <v>15</v>
      </c>
      <c r="C1838" s="1" t="s">
        <v>4722</v>
      </c>
      <c r="D1838" s="1" t="str">
        <f t="shared" si="57"/>
        <v>the country (as opposed to the city); lands</v>
      </c>
      <c r="E1838" s="1" t="s">
        <v>4721</v>
      </c>
      <c r="F1838" s="1"/>
      <c r="G1838" s="1"/>
      <c r="H1838" s="1">
        <v>879</v>
      </c>
      <c r="L1838" t="str">
        <f t="shared" si="58"/>
        <v>&lt;p&gt;&lt;b&gt;rūs, rūris&lt;/b&gt; &lt;i&gt;neut&lt;/i&gt; the country (as opposed to the city); lands&lt;/p&gt;</v>
      </c>
    </row>
    <row r="1839">
      <c r="A1839" s="1" t="s">
        <v>4723</v>
      </c>
      <c r="B1839" s="1"/>
      <c r="C1839" s="1"/>
      <c r="D1839" s="1" t="str">
        <f t="shared" si="57"/>
        <v/>
      </c>
      <c r="E1839" s="1" t="s">
        <v>4723</v>
      </c>
      <c r="F1839" s="1"/>
      <c r="G1839" s="1" t="s">
        <v>10</v>
      </c>
      <c r="H1839" s="1"/>
      <c r="L1839" t="str">
        <f t="shared" si="58"/>
        <v>&lt;p&gt;&lt;b&gt;S&lt;/b&gt; &lt;i&gt;&lt;/i&gt; &lt;/p&gt;</v>
      </c>
    </row>
    <row r="1840">
      <c r="A1840" s="1" t="s">
        <v>4724</v>
      </c>
      <c r="B1840" s="1" t="s">
        <v>54</v>
      </c>
      <c r="C1840" s="1" t="s">
        <v>4725</v>
      </c>
      <c r="D1840" s="1" t="str">
        <f t="shared" si="57"/>
        <v>sacred, holy</v>
      </c>
      <c r="E1840" s="1" t="s">
        <v>4724</v>
      </c>
      <c r="F1840" s="1"/>
      <c r="G1840" s="1"/>
      <c r="H1840" s="1">
        <v>398</v>
      </c>
      <c r="L1840" t="str">
        <f t="shared" si="58"/>
        <v>&lt;p&gt;&lt;b&gt;sacer, sacra, sacrum&lt;/b&gt; &lt;i&gt;adj&lt;/i&gt; sacred, holy&lt;/p&gt;</v>
      </c>
    </row>
    <row r="1841">
      <c r="A1841" s="1" t="s">
        <v>4726</v>
      </c>
      <c r="B1841" s="1" t="s">
        <v>161</v>
      </c>
      <c r="C1841" s="1" t="s">
        <v>4727</v>
      </c>
      <c r="D1841" s="1" t="str">
        <f t="shared" si="57"/>
        <v>priest, priestess</v>
      </c>
      <c r="E1841" s="1" t="s">
        <v>4728</v>
      </c>
      <c r="F1841" s="1"/>
      <c r="G1841" s="1"/>
      <c r="H1841" s="1">
        <v>939</v>
      </c>
      <c r="L1841" t="str">
        <f t="shared" si="58"/>
        <v>&lt;p&gt;&lt;b&gt;sacerdōs, -ōtis&lt;/b&gt; &lt;i&gt;masc/fem&lt;/i&gt; priest, priestess&lt;/p&gt;</v>
      </c>
    </row>
    <row r="1842">
      <c r="A1842" s="1" t="s">
        <v>4729</v>
      </c>
      <c r="B1842" s="1" t="s">
        <v>15</v>
      </c>
      <c r="C1842" s="1" t="s">
        <v>4730</v>
      </c>
      <c r="D1842" s="1" t="str">
        <f t="shared" si="57"/>
        <v>religious rites</v>
      </c>
      <c r="E1842" s="1" t="s">
        <v>4731</v>
      </c>
      <c r="F1842" s="1"/>
      <c r="G1842" s="1"/>
      <c r="H1842" s="1"/>
      <c r="L1842" t="str">
        <f t="shared" si="58"/>
        <v>&lt;p&gt;&lt;b&gt;sacra, -ōrum&lt;/b&gt; &lt;i&gt;neut&lt;/i&gt; religious rites&lt;/p&gt;</v>
      </c>
    </row>
    <row r="1843">
      <c r="A1843" s="1" t="s">
        <v>4732</v>
      </c>
      <c r="B1843" s="1" t="s">
        <v>15</v>
      </c>
      <c r="C1843" s="1" t="s">
        <v>4733</v>
      </c>
      <c r="D1843" s="1" t="str">
        <f t="shared" si="57"/>
        <v>sacrifice</v>
      </c>
      <c r="E1843" s="1" t="s">
        <v>4734</v>
      </c>
      <c r="F1843" s="1"/>
      <c r="G1843" s="1"/>
      <c r="H1843" s="1"/>
      <c r="L1843" t="str">
        <f t="shared" si="58"/>
        <v>&lt;p&gt;&lt;b&gt;sacrificium, -ī&lt;/b&gt; &lt;i&gt;neut&lt;/i&gt; sacrifice&lt;/p&gt;</v>
      </c>
    </row>
    <row r="1844">
      <c r="A1844" s="1" t="s">
        <v>4735</v>
      </c>
      <c r="B1844" s="1" t="s">
        <v>19</v>
      </c>
      <c r="C1844" s="1" t="s">
        <v>4733</v>
      </c>
      <c r="D1844" s="1" t="str">
        <f t="shared" si="57"/>
        <v>sacrifice</v>
      </c>
      <c r="E1844" s="1" t="s">
        <v>4736</v>
      </c>
      <c r="F1844" s="1"/>
      <c r="G1844" s="1"/>
      <c r="H1844" s="1"/>
      <c r="L1844" t="str">
        <f t="shared" si="58"/>
        <v>&lt;p&gt;&lt;b&gt;sacrificō, -āre, -āvī, -ātum&lt;/b&gt; &lt;i&gt;vt&lt;/i&gt; sacrifice&lt;/p&gt;</v>
      </c>
    </row>
    <row r="1845">
      <c r="A1845" s="1" t="s">
        <v>4737</v>
      </c>
      <c r="B1845" s="1" t="s">
        <v>19</v>
      </c>
      <c r="C1845" s="1" t="s">
        <v>4738</v>
      </c>
      <c r="D1845" s="1" t="str">
        <f t="shared" si="57"/>
        <v>consecrate, dedicate, devote</v>
      </c>
      <c r="E1845" s="1" t="s">
        <v>4739</v>
      </c>
      <c r="F1845" s="1"/>
      <c r="G1845" s="1"/>
      <c r="H1845" s="1"/>
      <c r="L1845" t="str">
        <f t="shared" si="58"/>
        <v>&lt;p&gt;&lt;b&gt;sacrō, -āre, -āvī, -ātum&lt;/b&gt; &lt;i&gt;vt&lt;/i&gt; consecrate, dedicate, devote&lt;/p&gt;</v>
      </c>
    </row>
    <row r="1846">
      <c r="A1846" s="1" t="s">
        <v>4740</v>
      </c>
      <c r="B1846" s="1" t="s">
        <v>93</v>
      </c>
      <c r="C1846" s="1" t="s">
        <v>4741</v>
      </c>
      <c r="D1846" s="1" t="str">
        <f t="shared" si="57"/>
        <v>often</v>
      </c>
      <c r="E1846" s="1" t="s">
        <v>4740</v>
      </c>
      <c r="F1846" s="1"/>
      <c r="G1846" s="1"/>
      <c r="H1846" s="1">
        <v>145</v>
      </c>
      <c r="L1846" t="str">
        <f t="shared" si="58"/>
        <v>&lt;p&gt;&lt;b&gt;saepe&lt;/b&gt; &lt;i&gt;adv&lt;/i&gt; often&lt;/p&gt;</v>
      </c>
    </row>
    <row r="1847">
      <c r="A1847" s="1" t="s">
        <v>4742</v>
      </c>
      <c r="B1847" s="1" t="s">
        <v>23</v>
      </c>
      <c r="C1847" s="1" t="s">
        <v>4743</v>
      </c>
      <c r="D1847" s="1" t="str">
        <f t="shared" si="57"/>
        <v>rage, be ferocious</v>
      </c>
      <c r="E1847" s="1" t="s">
        <v>4744</v>
      </c>
      <c r="F1847" s="1"/>
      <c r="G1847" s="1"/>
      <c r="H1847" s="1"/>
      <c r="L1847" t="str">
        <f t="shared" si="58"/>
        <v>&lt;p&gt;&lt;b&gt;saeviō, -īre, -īvī, -ītum&lt;/b&gt; &lt;i&gt;vi&lt;/i&gt; rage, be ferocious&lt;/p&gt;</v>
      </c>
    </row>
    <row r="1848">
      <c r="A1848" s="1" t="s">
        <v>4745</v>
      </c>
      <c r="B1848" s="1" t="s">
        <v>54</v>
      </c>
      <c r="C1848" s="1" t="s">
        <v>4746</v>
      </c>
      <c r="D1848" s="1" t="str">
        <f t="shared" si="57"/>
        <v>savage, cruel, harsh</v>
      </c>
      <c r="E1848" s="1" t="s">
        <v>4745</v>
      </c>
      <c r="F1848" s="1"/>
      <c r="G1848" s="1"/>
      <c r="H1848" s="1">
        <v>244</v>
      </c>
      <c r="L1848" t="str">
        <f t="shared" si="58"/>
        <v>&lt;p&gt;&lt;b&gt;saevus, -a, -um&lt;/b&gt; &lt;i&gt;adj&lt;/i&gt; savage, cruel, harsh&lt;/p&gt;</v>
      </c>
    </row>
    <row r="1849">
      <c r="A1849" s="1" t="s">
        <v>4747</v>
      </c>
      <c r="B1849" s="1" t="s">
        <v>85</v>
      </c>
      <c r="C1849" s="1" t="s">
        <v>4748</v>
      </c>
      <c r="D1849" s="1" t="str">
        <f t="shared" si="57"/>
        <v>arrow</v>
      </c>
      <c r="E1849" s="1" t="s">
        <v>4749</v>
      </c>
      <c r="F1849" s="1"/>
      <c r="G1849" s="1"/>
      <c r="H1849" s="1"/>
      <c r="L1849" t="str">
        <f t="shared" si="58"/>
        <v>&lt;p&gt;&lt;b&gt;sagitta, -ae&lt;/b&gt; &lt;i&gt;fem&lt;/i&gt; arrow&lt;/p&gt;</v>
      </c>
    </row>
    <row r="1850">
      <c r="A1850" s="1" t="s">
        <v>4750</v>
      </c>
      <c r="B1850" s="1" t="s">
        <v>81</v>
      </c>
      <c r="C1850" s="1" t="s">
        <v>4751</v>
      </c>
      <c r="D1850" s="1" t="str">
        <f t="shared" si="57"/>
        <v>salt</v>
      </c>
      <c r="E1850" s="1" t="s">
        <v>4750</v>
      </c>
      <c r="F1850" s="1"/>
      <c r="G1850" s="1"/>
      <c r="H1850" s="1"/>
      <c r="L1850" t="str">
        <f t="shared" si="58"/>
        <v>&lt;p&gt;&lt;b&gt;sāl, salis&lt;/b&gt; &lt;i&gt;masc&lt;/i&gt; salt&lt;/p&gt;</v>
      </c>
    </row>
    <row r="1851">
      <c r="A1851" s="1" t="s">
        <v>4752</v>
      </c>
      <c r="B1851" s="1" t="s">
        <v>19</v>
      </c>
      <c r="C1851" s="1" t="s">
        <v>4753</v>
      </c>
      <c r="D1851" s="1" t="str">
        <f t="shared" si="57"/>
        <v>jump</v>
      </c>
      <c r="E1851" s="1" t="s">
        <v>4754</v>
      </c>
      <c r="F1851" s="1"/>
      <c r="G1851" s="1"/>
      <c r="H1851" s="1"/>
      <c r="L1851" t="str">
        <f t="shared" si="58"/>
        <v>&lt;p&gt;&lt;b&gt;saliō, -īre, -uī, -tum&lt;/b&gt; &lt;i&gt;vt&lt;/i&gt; jump&lt;/p&gt;</v>
      </c>
    </row>
    <row r="1852">
      <c r="A1852" s="1" t="s">
        <v>4755</v>
      </c>
      <c r="B1852" s="1" t="s">
        <v>85</v>
      </c>
      <c r="C1852" s="1" t="s">
        <v>4756</v>
      </c>
      <c r="D1852" s="1" t="str">
        <f t="shared" si="57"/>
        <v>spittle, saliva</v>
      </c>
      <c r="E1852" s="1" t="s">
        <v>4757</v>
      </c>
      <c r="F1852" s="1"/>
      <c r="G1852" s="1"/>
      <c r="H1852" s="1"/>
      <c r="L1852" t="str">
        <f t="shared" si="58"/>
        <v>&lt;p&gt;&lt;b&gt;salīva, -ae&lt;/b&gt; &lt;i&gt;fem&lt;/i&gt; spittle, saliva&lt;/p&gt;</v>
      </c>
    </row>
    <row r="1853">
      <c r="A1853" s="1" t="s">
        <v>4758</v>
      </c>
      <c r="B1853" s="1" t="s">
        <v>93</v>
      </c>
      <c r="C1853" s="1" t="s">
        <v>4759</v>
      </c>
      <c r="D1853" s="1" t="str">
        <f t="shared" si="57"/>
        <v>at least</v>
      </c>
      <c r="E1853" s="1" t="s">
        <v>4758</v>
      </c>
      <c r="F1853" s="1"/>
      <c r="G1853" s="1"/>
      <c r="H1853" s="1"/>
      <c r="L1853" t="str">
        <f t="shared" si="58"/>
        <v>&lt;p&gt;&lt;b&gt;saltem&lt;/b&gt; &lt;i&gt;adv&lt;/i&gt; at least&lt;/p&gt;</v>
      </c>
    </row>
    <row r="1854">
      <c r="A1854" s="1" t="s">
        <v>4760</v>
      </c>
      <c r="B1854" s="1" t="s">
        <v>19</v>
      </c>
      <c r="C1854" s="1" t="s">
        <v>4761</v>
      </c>
      <c r="D1854" s="1" t="str">
        <f t="shared" si="57"/>
        <v>dance</v>
      </c>
      <c r="E1854" s="1" t="s">
        <v>4762</v>
      </c>
      <c r="F1854" s="1"/>
      <c r="G1854" s="1"/>
      <c r="H1854" s="1"/>
      <c r="L1854" t="str">
        <f t="shared" si="58"/>
        <v>&lt;p&gt;&lt;b&gt;saltō, -āre, -āvī, -ātum&lt;/b&gt; &lt;i&gt;vt&lt;/i&gt; dance&lt;/p&gt;</v>
      </c>
    </row>
    <row r="1855">
      <c r="A1855" s="1" t="s">
        <v>4763</v>
      </c>
      <c r="B1855" s="1" t="s">
        <v>81</v>
      </c>
      <c r="C1855" s="1" t="s">
        <v>4764</v>
      </c>
      <c r="D1855" s="1" t="str">
        <f t="shared" si="57"/>
        <v>forest pasture, glade</v>
      </c>
      <c r="E1855" s="1" t="s">
        <v>4765</v>
      </c>
      <c r="F1855" s="1"/>
      <c r="G1855" s="1"/>
      <c r="H1855" s="1"/>
      <c r="L1855" t="str">
        <f t="shared" si="58"/>
        <v>&lt;p&gt;&lt;b&gt;saltus, -ūs&lt;/b&gt; &lt;i&gt;masc&lt;/i&gt; forest pasture, glade&lt;/p&gt;</v>
      </c>
    </row>
    <row r="1856">
      <c r="A1856" s="1" t="s">
        <v>4766</v>
      </c>
      <c r="B1856" s="1" t="s">
        <v>54</v>
      </c>
      <c r="C1856" s="1" t="s">
        <v>4767</v>
      </c>
      <c r="D1856" s="1" t="str">
        <f t="shared" si="57"/>
        <v>divine, holy; Saint</v>
      </c>
      <c r="E1856" s="1" t="s">
        <v>4766</v>
      </c>
      <c r="F1856" s="1"/>
      <c r="G1856" s="1"/>
      <c r="H1856" s="1">
        <v>659</v>
      </c>
      <c r="L1856" t="str">
        <f t="shared" si="58"/>
        <v>&lt;p&gt;&lt;b&gt;sānctus, -a, -um&lt;/b&gt; &lt;i&gt;adj&lt;/i&gt; divine, holy; Saint&lt;/p&gt;</v>
      </c>
    </row>
    <row r="1857">
      <c r="A1857" s="1" t="s">
        <v>4768</v>
      </c>
      <c r="B1857" s="1" t="s">
        <v>54</v>
      </c>
      <c r="C1857" s="1" t="s">
        <v>4769</v>
      </c>
      <c r="D1857" s="1" t="str">
        <f t="shared" si="57"/>
        <v>bloody; blood-shot</v>
      </c>
      <c r="E1857" s="1" t="s">
        <v>4768</v>
      </c>
      <c r="F1857" s="1"/>
      <c r="G1857" s="1"/>
      <c r="H1857" s="1"/>
      <c r="L1857" t="str">
        <f t="shared" si="58"/>
        <v>&lt;p&gt;&lt;b&gt;sanguineus, -a, -um&lt;/b&gt; &lt;i&gt;adj&lt;/i&gt; bloody; blood-shot&lt;/p&gt;</v>
      </c>
    </row>
    <row r="1858">
      <c r="A1858" s="1" t="s">
        <v>4770</v>
      </c>
      <c r="B1858" s="1" t="s">
        <v>81</v>
      </c>
      <c r="C1858" s="1" t="s">
        <v>4771</v>
      </c>
      <c r="D1858" s="1" t="str">
        <f t="shared" si="57"/>
        <v>blood; bloodline, lineage</v>
      </c>
      <c r="E1858" s="1" t="s">
        <v>4770</v>
      </c>
      <c r="F1858" s="1"/>
      <c r="G1858" s="1"/>
      <c r="H1858" s="1">
        <v>214</v>
      </c>
      <c r="L1858" t="str">
        <f t="shared" si="58"/>
        <v>&lt;p&gt;&lt;b&gt;sanguis, sanguinis&lt;/b&gt; &lt;i&gt;masc&lt;/i&gt; blood; bloodline, lineage&lt;/p&gt;</v>
      </c>
    </row>
    <row r="1859">
      <c r="A1859" s="1" t="s">
        <v>4772</v>
      </c>
      <c r="B1859" s="1" t="s">
        <v>54</v>
      </c>
      <c r="C1859" s="1" t="s">
        <v>4773</v>
      </c>
      <c r="D1859" s="1" t="str">
        <f t="shared" si="57"/>
        <v>sane, of sound mind</v>
      </c>
      <c r="E1859" s="1" t="s">
        <v>4772</v>
      </c>
      <c r="F1859" s="1"/>
      <c r="G1859" s="1"/>
      <c r="H1859" s="1">
        <v>946</v>
      </c>
      <c r="L1859" t="str">
        <f t="shared" si="58"/>
        <v>&lt;p&gt;&lt;b&gt;sānus, -a, -um&lt;/b&gt; &lt;i&gt;adj&lt;/i&gt; sane, of sound mind&lt;/p&gt;</v>
      </c>
    </row>
    <row r="1860">
      <c r="A1860" s="1" t="s">
        <v>4774</v>
      </c>
      <c r="B1860" s="1" t="s">
        <v>54</v>
      </c>
      <c r="C1860" s="1" t="s">
        <v>4775</v>
      </c>
      <c r="D1860" s="1" t="str">
        <f t="shared" si="57"/>
        <v>child of Saturn</v>
      </c>
      <c r="E1860" s="1" t="s">
        <v>4774</v>
      </c>
      <c r="F1860" s="1" t="s">
        <v>228</v>
      </c>
      <c r="G1860" s="1"/>
      <c r="H1860" s="1"/>
      <c r="L1860" t="str">
        <f t="shared" si="58"/>
        <v>&lt;p&gt;&lt;b&gt;Sāturnius, -a, -um&lt;/b&gt; &lt;i&gt;adj&lt;/i&gt; child of Saturn&lt;/p&gt;</v>
      </c>
    </row>
    <row r="1861">
      <c r="A1861" s="1" t="s">
        <v>4776</v>
      </c>
      <c r="B1861" s="1" t="s">
        <v>81</v>
      </c>
      <c r="C1861" s="1" t="s">
        <v>4777</v>
      </c>
      <c r="D1861" s="1" t="str">
        <f t="shared" ref="D1861:D1924" si="59">SUBSTITUTE(SUBSTITUTE(SUBSTITUTE(SUBSTITUTE(SUBSTITUTE(SUBSTITUTE(SUBSTITUTE(SUBSTITUTE(C1861,"*","&lt;b&gt;",1),"*","&lt;/b&gt;",1),"*","&lt;b&gt;",1),"*","&lt;/b&gt;",1),"*","&lt;b&gt;",1),"*","&lt;/b&gt;",1),"*","&lt;b&gt;",1),"*","&lt;/b&gt;",1)</f>
        <v>Saturn, Titan father of the Olympian gods (including Jupiter and Juno)</v>
      </c>
      <c r="E1861" s="1" t="s">
        <v>4778</v>
      </c>
      <c r="F1861" s="1" t="s">
        <v>191</v>
      </c>
      <c r="G1861" s="1"/>
      <c r="H1861" s="1"/>
      <c r="L1861" t="str">
        <f t="shared" ref="L1861:L1924" si="60">"&lt;p&gt;&lt;b&gt;"&amp;A1861&amp;"&lt;/b&gt; &lt;i&gt;"&amp;B1861&amp;"&lt;/i&gt; "&amp;D1861&amp;"&lt;/p&gt;"</f>
        <v>&lt;p&gt;&lt;b&gt;Sāturnus, -ī&lt;/b&gt; &lt;i&gt;masc&lt;/i&gt; Saturn, Titan father of the Olympian gods (including Jupiter and Juno)&lt;/p&gt;</v>
      </c>
    </row>
    <row r="1862">
      <c r="A1862" s="1" t="s">
        <v>4779</v>
      </c>
      <c r="B1862" s="1" t="s">
        <v>54</v>
      </c>
      <c r="C1862" s="1" t="s">
        <v>4780</v>
      </c>
      <c r="D1862" s="1" t="str">
        <f t="shared" si="59"/>
        <v>sprung (from), born of</v>
      </c>
      <c r="E1862" s="1" t="s">
        <v>4779</v>
      </c>
      <c r="F1862" s="1"/>
      <c r="G1862" s="1"/>
      <c r="H1862" s="1"/>
      <c r="L1862" t="str">
        <f t="shared" si="60"/>
        <v>&lt;p&gt;&lt;b&gt;satus, -a, -um&lt;/b&gt; &lt;i&gt;adj&lt;/i&gt; sprung (from), born of&lt;/p&gt;</v>
      </c>
    </row>
    <row r="1863">
      <c r="A1863" s="1" t="s">
        <v>4781</v>
      </c>
      <c r="B1863" s="1" t="s">
        <v>54</v>
      </c>
      <c r="C1863" s="1" t="s">
        <v>4782</v>
      </c>
      <c r="D1863" s="1" t="str">
        <f t="shared" si="59"/>
        <v>wounded</v>
      </c>
      <c r="E1863" s="1" t="s">
        <v>4781</v>
      </c>
      <c r="F1863" s="1"/>
      <c r="G1863" s="1"/>
      <c r="H1863" s="1"/>
      <c r="L1863" t="str">
        <f t="shared" si="60"/>
        <v>&lt;p&gt;&lt;b&gt;saucius, -a, -um&lt;/b&gt; &lt;i&gt;adj&lt;/i&gt; wounded&lt;/p&gt;</v>
      </c>
    </row>
    <row r="1864">
      <c r="A1864" s="1" t="s">
        <v>4783</v>
      </c>
      <c r="B1864" s="1" t="s">
        <v>15</v>
      </c>
      <c r="C1864" s="1" t="s">
        <v>4784</v>
      </c>
      <c r="D1864" s="1" t="str">
        <f t="shared" si="59"/>
        <v>rock, stone</v>
      </c>
      <c r="E1864" s="1" t="s">
        <v>4785</v>
      </c>
      <c r="F1864" s="1"/>
      <c r="G1864" s="1"/>
      <c r="H1864" s="1">
        <v>306</v>
      </c>
      <c r="L1864" t="str">
        <f t="shared" si="60"/>
        <v>&lt;p&gt;&lt;b&gt;saxum, -ī&lt;/b&gt; &lt;i&gt;neut&lt;/i&gt; rock, stone&lt;/p&gt;</v>
      </c>
    </row>
    <row r="1865">
      <c r="A1865" s="1" t="s">
        <v>4786</v>
      </c>
      <c r="B1865" s="1" t="s">
        <v>85</v>
      </c>
      <c r="C1865" s="1" t="s">
        <v>4787</v>
      </c>
      <c r="D1865" s="1" t="str">
        <f t="shared" si="59"/>
        <v>theatre stage</v>
      </c>
      <c r="E1865" s="1" t="s">
        <v>4788</v>
      </c>
      <c r="F1865" s="1"/>
      <c r="G1865" s="1"/>
      <c r="H1865" s="1"/>
      <c r="L1865" t="str">
        <f t="shared" si="60"/>
        <v>&lt;p&gt;&lt;b&gt;scaena, -ae&lt;/b&gt; &lt;i&gt;fem&lt;/i&gt; theatre stage&lt;/p&gt;</v>
      </c>
    </row>
    <row r="1866">
      <c r="A1866" s="1" t="s">
        <v>4789</v>
      </c>
      <c r="B1866" s="1" t="s">
        <v>54</v>
      </c>
      <c r="C1866" s="1" t="s">
        <v>4790</v>
      </c>
      <c r="D1866" s="1" t="str">
        <f t="shared" si="59"/>
        <v>wicked, villainous</v>
      </c>
      <c r="E1866" s="1" t="s">
        <v>4789</v>
      </c>
      <c r="F1866" s="1"/>
      <c r="G1866" s="1"/>
      <c r="H1866" s="1"/>
      <c r="L1866" t="str">
        <f t="shared" si="60"/>
        <v>&lt;p&gt;&lt;b&gt;scelestus, -a, -um&lt;/b&gt; &lt;i&gt;adj&lt;/i&gt; wicked, villainous&lt;/p&gt;</v>
      </c>
    </row>
    <row r="1867">
      <c r="A1867" s="1" t="s">
        <v>4791</v>
      </c>
      <c r="B1867" s="1" t="s">
        <v>15</v>
      </c>
      <c r="C1867" s="1" t="s">
        <v>4792</v>
      </c>
      <c r="D1867" s="1" t="str">
        <f t="shared" si="59"/>
        <v>crime, evil deed</v>
      </c>
      <c r="E1867" s="1" t="s">
        <v>4791</v>
      </c>
      <c r="F1867" s="1"/>
      <c r="G1867" s="1"/>
      <c r="H1867" s="1">
        <v>154</v>
      </c>
      <c r="L1867" t="str">
        <f t="shared" si="60"/>
        <v>&lt;p&gt;&lt;b&gt;scelus, sceleris&lt;/b&gt; &lt;i&gt;neut&lt;/i&gt; crime, evil deed&lt;/p&gt;</v>
      </c>
    </row>
    <row r="1868">
      <c r="A1868" s="1" t="s">
        <v>4793</v>
      </c>
      <c r="B1868" s="1" t="s">
        <v>15</v>
      </c>
      <c r="C1868" s="1" t="s">
        <v>4794</v>
      </c>
      <c r="D1868" s="1" t="str">
        <f t="shared" si="59"/>
        <v>scepter</v>
      </c>
      <c r="E1868" s="1" t="s">
        <v>4795</v>
      </c>
      <c r="F1868" s="1"/>
      <c r="G1868" s="1"/>
      <c r="H1868" s="1"/>
      <c r="L1868" t="str">
        <f t="shared" si="60"/>
        <v>&lt;p&gt;&lt;b&gt;scēptrum, -ī&lt;/b&gt; &lt;i&gt;neut&lt;/i&gt; scepter&lt;/p&gt;</v>
      </c>
    </row>
    <row r="1869">
      <c r="A1869" s="1" t="s">
        <v>4796</v>
      </c>
      <c r="B1869" s="1" t="s">
        <v>93</v>
      </c>
      <c r="C1869" s="1" t="s">
        <v>4797</v>
      </c>
      <c r="D1869" s="1" t="str">
        <f t="shared" si="59"/>
        <v>certainly, of course</v>
      </c>
      <c r="E1869" s="1" t="s">
        <v>4796</v>
      </c>
      <c r="F1869" s="1"/>
      <c r="G1869" s="1"/>
      <c r="H1869" s="1">
        <v>889</v>
      </c>
      <c r="L1869" t="str">
        <f t="shared" si="60"/>
        <v>&lt;p&gt;&lt;b&gt;scīlicet&lt;/b&gt; &lt;i&gt;adv&lt;/i&gt; certainly, of course&lt;/p&gt;</v>
      </c>
    </row>
    <row r="1870">
      <c r="A1870" s="1" t="s">
        <v>4798</v>
      </c>
      <c r="B1870" s="1" t="s">
        <v>19</v>
      </c>
      <c r="C1870" s="1" t="s">
        <v>4799</v>
      </c>
      <c r="D1870" s="1" t="str">
        <f t="shared" si="59"/>
        <v>tear, rend</v>
      </c>
      <c r="E1870" s="1" t="s">
        <v>4800</v>
      </c>
      <c r="F1870" s="1"/>
      <c r="G1870" s="1"/>
      <c r="H1870" s="1"/>
      <c r="L1870" t="str">
        <f t="shared" si="60"/>
        <v>&lt;p&gt;&lt;b&gt;scindō, -ndere, -dī, -ssum&lt;/b&gt; &lt;i&gt;vt&lt;/i&gt; tear, rend&lt;/p&gt;</v>
      </c>
    </row>
    <row r="1871">
      <c r="A1871" s="1" t="s">
        <v>4801</v>
      </c>
      <c r="B1871" s="1" t="s">
        <v>19</v>
      </c>
      <c r="C1871" s="1" t="s">
        <v>4802</v>
      </c>
      <c r="D1871" s="1" t="str">
        <f t="shared" si="59"/>
        <v>know, understand</v>
      </c>
      <c r="E1871" s="1" t="s">
        <v>4803</v>
      </c>
      <c r="F1871" s="1"/>
      <c r="G1871" s="1"/>
      <c r="H1871" s="1">
        <v>172</v>
      </c>
      <c r="L1871" t="str">
        <f t="shared" si="60"/>
        <v>&lt;p&gt;&lt;b&gt;sciō, -īre, scīvī, scītum&lt;/b&gt; &lt;i&gt;vt&lt;/i&gt; know, understand&lt;/p&gt;</v>
      </c>
    </row>
    <row r="1872">
      <c r="A1872" s="1" t="s">
        <v>4804</v>
      </c>
      <c r="B1872" s="1" t="s">
        <v>81</v>
      </c>
      <c r="C1872" s="1" t="s">
        <v>4805</v>
      </c>
      <c r="D1872" s="1" t="str">
        <f t="shared" si="59"/>
        <v>crag, projecting rock formation, rock ledge in the sea</v>
      </c>
      <c r="E1872" s="1" t="s">
        <v>4806</v>
      </c>
      <c r="F1872" s="1"/>
      <c r="G1872" s="1"/>
      <c r="H1872" s="1"/>
      <c r="L1872" t="str">
        <f t="shared" si="60"/>
        <v>&lt;p&gt;&lt;b&gt;scopulus, -ī&lt;/b&gt; &lt;i&gt;masc&lt;/i&gt; crag, projecting rock formation, rock ledge in the sea&lt;/p&gt;</v>
      </c>
    </row>
    <row r="1873">
      <c r="A1873" s="1" t="s">
        <v>4807</v>
      </c>
      <c r="B1873" s="1" t="s">
        <v>19</v>
      </c>
      <c r="C1873" s="1" t="s">
        <v>4808</v>
      </c>
      <c r="D1873" s="1" t="str">
        <f t="shared" si="59"/>
        <v>write; compose</v>
      </c>
      <c r="E1873" s="1" t="s">
        <v>4809</v>
      </c>
      <c r="F1873" s="1"/>
      <c r="G1873" s="1"/>
      <c r="H1873" s="1">
        <v>568</v>
      </c>
      <c r="L1873" t="str">
        <f t="shared" si="60"/>
        <v>&lt;p&gt;&lt;b&gt;scrībō, -bere, -psī, -ptum&lt;/b&gt; &lt;i&gt;vt&lt;/i&gt; write; compose&lt;/p&gt;</v>
      </c>
    </row>
    <row r="1874">
      <c r="A1874" s="1" t="s">
        <v>4810</v>
      </c>
      <c r="B1874" s="1" t="s">
        <v>279</v>
      </c>
      <c r="C1874" s="1" t="s">
        <v>4811</v>
      </c>
      <c r="D1874" s="1" t="str">
        <f t="shared" si="59"/>
        <v>himself, herself, itself (reflexive) (alternate form &lt;b&gt;sēsē&lt;/b&gt;)</v>
      </c>
      <c r="E1874" s="1" t="s">
        <v>4810</v>
      </c>
      <c r="F1874" s="1"/>
      <c r="G1874" s="1"/>
      <c r="H1874" s="1">
        <v>17</v>
      </c>
      <c r="L1874" t="str">
        <f t="shared" si="60"/>
        <v>&lt;p&gt;&lt;b&gt;sē, (gen.) suī, (dat.) sibi, (abl.) sē&lt;/b&gt; &lt;i&gt;pron&lt;/i&gt; himself, herself, itself (reflexive) (alternate form &lt;b&gt;sēsē&lt;/b&gt;)&lt;/p&gt;</v>
      </c>
    </row>
    <row r="1875">
      <c r="A1875" s="1" t="s">
        <v>4812</v>
      </c>
      <c r="B1875" s="1" t="s">
        <v>19</v>
      </c>
      <c r="C1875" s="1" t="s">
        <v>4813</v>
      </c>
      <c r="D1875" s="1" t="str">
        <f t="shared" si="59"/>
        <v>cut, slice</v>
      </c>
      <c r="E1875" s="1" t="s">
        <v>4814</v>
      </c>
      <c r="F1875" s="1"/>
      <c r="G1875" s="1"/>
      <c r="H1875" s="1"/>
      <c r="L1875" t="str">
        <f t="shared" si="60"/>
        <v>&lt;p&gt;&lt;b&gt;secō, -āre, -āvī, -ātum&lt;/b&gt; &lt;i&gt;vt&lt;/i&gt; cut, slice&lt;/p&gt;</v>
      </c>
    </row>
    <row r="1876">
      <c r="A1876" s="1" t="s">
        <v>4815</v>
      </c>
      <c r="B1876" s="1" t="s">
        <v>54</v>
      </c>
      <c r="C1876" s="1" t="s">
        <v>4816</v>
      </c>
      <c r="D1876" s="1" t="str">
        <f t="shared" si="59"/>
        <v>separate, private, secret</v>
      </c>
      <c r="E1876" s="1" t="s">
        <v>4815</v>
      </c>
      <c r="F1876" s="1"/>
      <c r="G1876" s="1"/>
      <c r="H1876" s="1"/>
      <c r="L1876" t="str">
        <f t="shared" si="60"/>
        <v>&lt;p&gt;&lt;b&gt;sēcrētus, -a, -um&lt;/b&gt; &lt;i&gt;adj&lt;/i&gt; separate, private, secret&lt;/p&gt;</v>
      </c>
    </row>
    <row r="1877">
      <c r="A1877" s="1" t="s">
        <v>4817</v>
      </c>
      <c r="B1877" s="1" t="s">
        <v>54</v>
      </c>
      <c r="C1877" s="1" t="s">
        <v>4818</v>
      </c>
      <c r="D1877" s="1" t="str">
        <f t="shared" si="59"/>
        <v>second; favorable, fortunate, propitious</v>
      </c>
      <c r="E1877" s="1" t="s">
        <v>4817</v>
      </c>
      <c r="F1877" s="1"/>
      <c r="G1877" s="1"/>
      <c r="H1877" s="1">
        <v>836</v>
      </c>
      <c r="L1877" t="str">
        <f t="shared" si="60"/>
        <v>&lt;p&gt;&lt;b&gt;secundus, -a, -um&lt;/b&gt; &lt;i&gt;adj&lt;/i&gt; second; favorable, fortunate, propitious&lt;/p&gt;</v>
      </c>
    </row>
    <row r="1878">
      <c r="A1878" s="1" t="s">
        <v>4819</v>
      </c>
      <c r="B1878" s="1" t="s">
        <v>93</v>
      </c>
      <c r="C1878" s="1" t="s">
        <v>284</v>
      </c>
      <c r="D1878" s="1" t="str">
        <f t="shared" si="59"/>
        <v>otherwise, differently</v>
      </c>
      <c r="E1878" s="1" t="s">
        <v>4819</v>
      </c>
      <c r="F1878" s="1"/>
      <c r="G1878" s="1"/>
      <c r="H1878" s="1"/>
      <c r="L1878" t="str">
        <f t="shared" si="60"/>
        <v>&lt;p&gt;&lt;b&gt;secus&lt;/b&gt; &lt;i&gt;adv&lt;/i&gt; otherwise, differently&lt;/p&gt;</v>
      </c>
    </row>
    <row r="1879">
      <c r="A1879" s="1" t="s">
        <v>4820</v>
      </c>
      <c r="B1879" s="1" t="s">
        <v>63</v>
      </c>
      <c r="C1879" s="1" t="s">
        <v>510</v>
      </c>
      <c r="D1879" s="1" t="str">
        <f t="shared" si="59"/>
        <v>but</v>
      </c>
      <c r="E1879" s="1" t="s">
        <v>4820</v>
      </c>
      <c r="F1879" s="1"/>
      <c r="G1879" s="1"/>
      <c r="H1879" s="1">
        <v>20</v>
      </c>
      <c r="L1879" t="str">
        <f t="shared" si="60"/>
        <v>&lt;p&gt;&lt;b&gt;sed&lt;/b&gt; &lt;i&gt;conj&lt;/i&gt; but&lt;/p&gt;</v>
      </c>
    </row>
    <row r="1880">
      <c r="A1880" s="1" t="s">
        <v>4821</v>
      </c>
      <c r="B1880" s="1" t="s">
        <v>19</v>
      </c>
      <c r="C1880" s="1" t="s">
        <v>4822</v>
      </c>
      <c r="D1880" s="1" t="str">
        <f t="shared" si="59"/>
        <v>sit, remain, be settled</v>
      </c>
      <c r="E1880" s="1" t="s">
        <v>4823</v>
      </c>
      <c r="F1880" s="1"/>
      <c r="G1880" s="1"/>
      <c r="H1880" s="1">
        <v>506</v>
      </c>
      <c r="L1880" t="str">
        <f t="shared" si="60"/>
        <v>&lt;p&gt;&lt;b&gt;sedeō, -ēre, sēdī, sessum&lt;/b&gt; &lt;i&gt;vt&lt;/i&gt; sit, remain, be settled&lt;/p&gt;</v>
      </c>
    </row>
    <row r="1881">
      <c r="A1881" s="1" t="s">
        <v>4824</v>
      </c>
      <c r="B1881" s="1" t="s">
        <v>85</v>
      </c>
      <c r="C1881" s="1" t="s">
        <v>4825</v>
      </c>
      <c r="D1881" s="1" t="str">
        <f t="shared" si="59"/>
        <v>seat; home, residence</v>
      </c>
      <c r="E1881" s="1" t="s">
        <v>4824</v>
      </c>
      <c r="F1881" s="1"/>
      <c r="G1881" s="1"/>
      <c r="H1881" s="1">
        <v>403</v>
      </c>
      <c r="L1881" t="str">
        <f t="shared" si="60"/>
        <v>&lt;p&gt;&lt;b&gt;sēdēs, sēdis&lt;/b&gt; &lt;i&gt;fem&lt;/i&gt; seat; home, residence&lt;/p&gt;</v>
      </c>
    </row>
    <row r="1882">
      <c r="A1882" s="1" t="s">
        <v>4826</v>
      </c>
      <c r="B1882" s="1" t="s">
        <v>19</v>
      </c>
      <c r="C1882" s="1" t="s">
        <v>4827</v>
      </c>
      <c r="D1882" s="1" t="str">
        <f t="shared" si="59"/>
        <v>lead away, remove</v>
      </c>
      <c r="E1882" s="1" t="s">
        <v>4828</v>
      </c>
      <c r="F1882" s="1"/>
      <c r="G1882" s="1"/>
      <c r="H1882" s="1"/>
      <c r="L1882" t="str">
        <f t="shared" si="60"/>
        <v>&lt;p&gt;&lt;b&gt;sēdūcō, -ūcere, -ūxī, -uctum&lt;/b&gt; &lt;i&gt;vt&lt;/i&gt; lead away, remove&lt;/p&gt;</v>
      </c>
    </row>
    <row r="1883">
      <c r="A1883" s="1" t="s">
        <v>4829</v>
      </c>
      <c r="B1883" s="1" t="s">
        <v>54</v>
      </c>
      <c r="C1883" s="1" t="s">
        <v>4830</v>
      </c>
      <c r="D1883" s="1" t="str">
        <f t="shared" si="59"/>
        <v>slow, sluggish</v>
      </c>
      <c r="E1883" s="1" t="s">
        <v>4831</v>
      </c>
      <c r="F1883" s="1"/>
      <c r="G1883" s="1"/>
      <c r="H1883" s="1"/>
      <c r="L1883" t="str">
        <f t="shared" si="60"/>
        <v>&lt;p&gt;&lt;b&gt;sēgnis, -e&lt;/b&gt; &lt;i&gt;adj&lt;/i&gt; slow, sluggish&lt;/p&gt;</v>
      </c>
    </row>
    <row r="1884">
      <c r="A1884" s="1" t="s">
        <v>4832</v>
      </c>
      <c r="B1884" s="1" t="s">
        <v>85</v>
      </c>
      <c r="C1884" s="1" t="s">
        <v>4833</v>
      </c>
      <c r="D1884" s="1" t="str">
        <f t="shared" si="59"/>
        <v>seat, chair</v>
      </c>
      <c r="E1884" s="1" t="s">
        <v>4834</v>
      </c>
      <c r="F1884" s="1"/>
      <c r="G1884" s="1"/>
      <c r="H1884" s="1"/>
      <c r="L1884" t="str">
        <f t="shared" si="60"/>
        <v>&lt;p&gt;&lt;b&gt;sella, -ae&lt;/b&gt; &lt;i&gt;fem&lt;/i&gt; seat, chair&lt;/p&gt;</v>
      </c>
    </row>
    <row r="1885">
      <c r="A1885" s="1" t="s">
        <v>4835</v>
      </c>
      <c r="B1885" s="1" t="s">
        <v>54</v>
      </c>
      <c r="C1885" s="1" t="s">
        <v>4836</v>
      </c>
      <c r="D1885" s="1" t="str">
        <f t="shared" si="59"/>
        <v>half-alive</v>
      </c>
      <c r="E1885" s="1" t="s">
        <v>4837</v>
      </c>
      <c r="F1885" s="1"/>
      <c r="G1885" s="1"/>
      <c r="H1885" s="1"/>
      <c r="L1885" t="str">
        <f t="shared" si="60"/>
        <v>&lt;p&gt;&lt;b&gt;sēmianimis, -e&lt;/b&gt; &lt;i&gt;adj&lt;/i&gt; half-alive&lt;/p&gt;</v>
      </c>
    </row>
    <row r="1886">
      <c r="A1886" s="1" t="s">
        <v>4838</v>
      </c>
      <c r="B1886" s="1" t="s">
        <v>85</v>
      </c>
      <c r="C1886" s="1" t="s">
        <v>4839</v>
      </c>
      <c r="D1886" s="1" t="str">
        <f t="shared" si="59"/>
        <v>path, footpath</v>
      </c>
      <c r="E1886" s="1" t="s">
        <v>4840</v>
      </c>
      <c r="F1886" s="1"/>
      <c r="G1886" s="1"/>
      <c r="H1886" s="1"/>
      <c r="L1886" t="str">
        <f t="shared" si="60"/>
        <v>&lt;p&gt;&lt;b&gt;sēmita, -ae&lt;/b&gt; &lt;i&gt;fem&lt;/i&gt; path, footpath&lt;/p&gt;</v>
      </c>
    </row>
    <row r="1887">
      <c r="A1887" s="1" t="s">
        <v>4841</v>
      </c>
      <c r="B1887" s="1" t="s">
        <v>54</v>
      </c>
      <c r="C1887" s="1" t="s">
        <v>4842</v>
      </c>
      <c r="D1887" s="1" t="str">
        <f t="shared" si="59"/>
        <v>effeminate, unmanly</v>
      </c>
      <c r="E1887" s="1" t="s">
        <v>4841</v>
      </c>
      <c r="F1887" s="1"/>
      <c r="G1887" s="1"/>
      <c r="H1887" s="1"/>
      <c r="L1887" t="str">
        <f t="shared" si="60"/>
        <v>&lt;p&gt;&lt;b&gt;sēmivir, sēmivirī&lt;/b&gt; &lt;i&gt;adj&lt;/i&gt; effeminate, unmanly&lt;/p&gt;</v>
      </c>
    </row>
    <row r="1888">
      <c r="A1888" s="1" t="s">
        <v>4843</v>
      </c>
      <c r="B1888" s="1" t="s">
        <v>93</v>
      </c>
      <c r="C1888" s="1" t="s">
        <v>4844</v>
      </c>
      <c r="D1888" s="1" t="str">
        <f t="shared" si="59"/>
        <v>always</v>
      </c>
      <c r="E1888" s="1" t="s">
        <v>4843</v>
      </c>
      <c r="F1888" s="1"/>
      <c r="G1888" s="1"/>
      <c r="H1888" s="1">
        <v>149</v>
      </c>
      <c r="L1888" t="str">
        <f t="shared" si="60"/>
        <v>&lt;p&gt;&lt;b&gt;semper&lt;/b&gt; &lt;i&gt;adv&lt;/i&gt; always&lt;/p&gt;</v>
      </c>
    </row>
    <row r="1889">
      <c r="A1889" s="1" t="s">
        <v>4845</v>
      </c>
      <c r="B1889" s="1" t="s">
        <v>85</v>
      </c>
      <c r="C1889" s="1" t="s">
        <v>4846</v>
      </c>
      <c r="D1889" s="1" t="str">
        <f t="shared" si="59"/>
        <v>old age</v>
      </c>
      <c r="E1889" s="1" t="s">
        <v>4845</v>
      </c>
      <c r="F1889" s="1"/>
      <c r="G1889" s="1"/>
      <c r="H1889" s="1"/>
      <c r="L1889" t="str">
        <f t="shared" si="60"/>
        <v>&lt;p&gt;&lt;b&gt;senectūs, senectūtis&lt;/b&gt; &lt;i&gt;fem&lt;/i&gt; old age&lt;/p&gt;</v>
      </c>
    </row>
    <row r="1890">
      <c r="A1890" s="1" t="s">
        <v>4847</v>
      </c>
      <c r="B1890" s="1" t="s">
        <v>81</v>
      </c>
      <c r="C1890" s="1" t="s">
        <v>4848</v>
      </c>
      <c r="D1890" s="1" t="str">
        <f t="shared" si="59"/>
        <v>old man</v>
      </c>
      <c r="E1890" s="1" t="s">
        <v>4847</v>
      </c>
      <c r="F1890" s="1"/>
      <c r="G1890" s="1"/>
      <c r="H1890" s="1">
        <v>558</v>
      </c>
      <c r="L1890" t="str">
        <f t="shared" si="60"/>
        <v>&lt;p&gt;&lt;b&gt;senex, senis&lt;/b&gt; &lt;i&gt;masc&lt;/i&gt; old man&lt;/p&gt;</v>
      </c>
    </row>
    <row r="1891">
      <c r="A1891" s="1" t="s">
        <v>4849</v>
      </c>
      <c r="B1891" s="1" t="s">
        <v>81</v>
      </c>
      <c r="C1891" s="1" t="s">
        <v>4850</v>
      </c>
      <c r="D1891" s="1" t="str">
        <f t="shared" si="59"/>
        <v>feeling, sense</v>
      </c>
      <c r="E1891" s="1" t="s">
        <v>4851</v>
      </c>
      <c r="F1891" s="1"/>
      <c r="G1891" s="1"/>
      <c r="H1891" s="1">
        <v>793</v>
      </c>
      <c r="L1891" t="str">
        <f t="shared" si="60"/>
        <v>&lt;p&gt;&lt;b&gt;sēnsus, -ūs&lt;/b&gt; &lt;i&gt;masc&lt;/i&gt; feeling, sense&lt;/p&gt;</v>
      </c>
    </row>
    <row r="1892">
      <c r="A1892" s="1" t="s">
        <v>4852</v>
      </c>
      <c r="B1892" s="1" t="s">
        <v>85</v>
      </c>
      <c r="C1892" s="1" t="s">
        <v>4853</v>
      </c>
      <c r="D1892" s="1" t="str">
        <f t="shared" si="59"/>
        <v>opinion, thought</v>
      </c>
      <c r="E1892" s="1" t="s">
        <v>4854</v>
      </c>
      <c r="F1892" s="1"/>
      <c r="G1892" s="1"/>
      <c r="H1892" s="1">
        <v>586</v>
      </c>
      <c r="L1892" t="str">
        <f t="shared" si="60"/>
        <v>&lt;p&gt;&lt;b&gt;sententia, -ae&lt;/b&gt; &lt;i&gt;fem&lt;/i&gt; opinion, thought&lt;/p&gt;</v>
      </c>
    </row>
    <row r="1893">
      <c r="A1893" s="1" t="s">
        <v>4855</v>
      </c>
      <c r="B1893" s="1" t="s">
        <v>19</v>
      </c>
      <c r="C1893" s="1" t="s">
        <v>4856</v>
      </c>
      <c r="D1893" s="1" t="str">
        <f t="shared" si="59"/>
        <v>feel, perceive; realise</v>
      </c>
      <c r="E1893" s="1" t="s">
        <v>4857</v>
      </c>
      <c r="F1893" s="1"/>
      <c r="G1893" s="1"/>
      <c r="H1893" s="1">
        <v>302</v>
      </c>
      <c r="L1893" t="str">
        <f t="shared" si="60"/>
        <v>&lt;p&gt;&lt;b&gt;sentiō, -īre, sēnsī, sēnsum&lt;/b&gt; &lt;i&gt;vt&lt;/i&gt; feel, perceive; realise&lt;/p&gt;</v>
      </c>
    </row>
    <row r="1894">
      <c r="A1894" s="1" t="s">
        <v>4858</v>
      </c>
      <c r="B1894" s="1" t="s">
        <v>19</v>
      </c>
      <c r="C1894" s="1" t="s">
        <v>4859</v>
      </c>
      <c r="D1894" s="1" t="str">
        <f t="shared" si="59"/>
        <v>bury, inter</v>
      </c>
      <c r="E1894" s="1" t="s">
        <v>4860</v>
      </c>
      <c r="F1894" s="1"/>
      <c r="G1894" s="1"/>
      <c r="H1894" s="1"/>
      <c r="L1894" t="str">
        <f t="shared" si="60"/>
        <v>&lt;p&gt;&lt;b&gt;sepeliō, -elīre, -elīvī, -ultum&lt;/b&gt; &lt;i&gt;vt&lt;/i&gt; bury, inter&lt;/p&gt;</v>
      </c>
    </row>
    <row r="1895">
      <c r="A1895" s="1" t="s">
        <v>4861</v>
      </c>
      <c r="B1895" s="1" t="s">
        <v>81</v>
      </c>
      <c r="C1895" s="1" t="s">
        <v>4862</v>
      </c>
      <c r="D1895" s="1" t="str">
        <f t="shared" si="59"/>
        <v>north</v>
      </c>
      <c r="E1895" s="1" t="s">
        <v>4863</v>
      </c>
      <c r="F1895" s="1"/>
      <c r="G1895" s="1"/>
      <c r="H1895" s="1"/>
      <c r="L1895" t="str">
        <f t="shared" si="60"/>
        <v>&lt;p&gt;&lt;b&gt;septentriō, -ōnis&lt;/b&gt; &lt;i&gt;masc&lt;/i&gt; north&lt;/p&gt;</v>
      </c>
    </row>
    <row r="1896">
      <c r="A1896" s="1" t="s">
        <v>4864</v>
      </c>
      <c r="B1896" s="1" t="s">
        <v>15</v>
      </c>
      <c r="C1896" s="1" t="s">
        <v>4865</v>
      </c>
      <c r="D1896" s="1" t="str">
        <f t="shared" si="59"/>
        <v>grave, tomb</v>
      </c>
      <c r="E1896" s="1" t="s">
        <v>4866</v>
      </c>
      <c r="F1896" s="1"/>
      <c r="G1896" s="1"/>
      <c r="H1896" s="1">
        <v>949</v>
      </c>
      <c r="L1896" t="str">
        <f t="shared" si="60"/>
        <v>&lt;p&gt;&lt;b&gt;sepulchrum, -ī&lt;/b&gt; &lt;i&gt;neut&lt;/i&gt; grave, tomb&lt;/p&gt;</v>
      </c>
    </row>
    <row r="1897">
      <c r="A1897" s="1" t="s">
        <v>4867</v>
      </c>
      <c r="B1897" s="1" t="s">
        <v>103</v>
      </c>
      <c r="C1897" s="1" t="s">
        <v>4868</v>
      </c>
      <c r="D1897" s="1" t="str">
        <f t="shared" si="59"/>
        <v>follow</v>
      </c>
      <c r="E1897" s="1" t="s">
        <v>4869</v>
      </c>
      <c r="F1897" s="1"/>
      <c r="G1897" s="1"/>
      <c r="H1897" s="1">
        <v>108</v>
      </c>
      <c r="L1897" t="str">
        <f t="shared" si="60"/>
        <v>&lt;p&gt;&lt;b&gt;sequor, -quī, -cūtus&lt;/b&gt; &lt;i&gt;v dep&lt;/i&gt; follow&lt;/p&gt;</v>
      </c>
    </row>
    <row r="1898">
      <c r="A1898" s="1" t="s">
        <v>4870</v>
      </c>
      <c r="B1898" s="1" t="s">
        <v>19</v>
      </c>
      <c r="C1898" s="1" t="s">
        <v>4871</v>
      </c>
      <c r="D1898" s="1" t="str">
        <f t="shared" si="59"/>
        <v>make clear, make calm</v>
      </c>
      <c r="E1898" s="1" t="s">
        <v>4872</v>
      </c>
      <c r="F1898" s="1"/>
      <c r="G1898" s="1"/>
      <c r="H1898" s="1"/>
      <c r="L1898" t="str">
        <f t="shared" si="60"/>
        <v>&lt;p&gt;&lt;b&gt;serēnō, -āre, -āvī, -ātum&lt;/b&gt; &lt;i&gt;vt&lt;/i&gt; make clear, make calm&lt;/p&gt;</v>
      </c>
    </row>
    <row r="1899">
      <c r="A1899" s="1" t="s">
        <v>4873</v>
      </c>
      <c r="B1899" s="1" t="s">
        <v>54</v>
      </c>
      <c r="C1899" s="1" t="s">
        <v>4874</v>
      </c>
      <c r="D1899" s="1" t="str">
        <f t="shared" si="59"/>
        <v>clear; tranquil, peaceful</v>
      </c>
      <c r="E1899" s="1" t="s">
        <v>4873</v>
      </c>
      <c r="F1899" s="1"/>
      <c r="G1899" s="1"/>
      <c r="H1899" s="1"/>
      <c r="L1899" t="str">
        <f t="shared" si="60"/>
        <v>&lt;p&gt;&lt;b&gt;serēnus, -a, -um&lt;/b&gt; &lt;i&gt;adj&lt;/i&gt; clear; tranquil, peaceful&lt;/p&gt;</v>
      </c>
    </row>
    <row r="1900">
      <c r="A1900" s="1" t="s">
        <v>4875</v>
      </c>
      <c r="B1900" s="1" t="s">
        <v>81</v>
      </c>
      <c r="C1900" s="1" t="s">
        <v>4876</v>
      </c>
      <c r="D1900" s="1" t="str">
        <f t="shared" si="59"/>
        <v>Serestus, a Trojan</v>
      </c>
      <c r="E1900" s="1" t="s">
        <v>4877</v>
      </c>
      <c r="F1900" s="1" t="s">
        <v>191</v>
      </c>
      <c r="G1900" s="1"/>
      <c r="H1900" s="1"/>
      <c r="L1900" t="str">
        <f t="shared" si="60"/>
        <v>&lt;p&gt;&lt;b&gt;Serestus, -ī&lt;/b&gt; &lt;i&gt;masc&lt;/i&gt; Serestus, a Trojan&lt;/p&gt;</v>
      </c>
    </row>
    <row r="1901">
      <c r="A1901" s="1" t="s">
        <v>4878</v>
      </c>
      <c r="B1901" s="1" t="s">
        <v>81</v>
      </c>
      <c r="C1901" s="1" t="s">
        <v>4879</v>
      </c>
      <c r="D1901" s="1" t="str">
        <f t="shared" si="59"/>
        <v>Sergestus, a steersman among the followers of Aeneas</v>
      </c>
      <c r="E1901" s="1" t="s">
        <v>4880</v>
      </c>
      <c r="F1901" s="1" t="s">
        <v>191</v>
      </c>
      <c r="G1901" s="1"/>
      <c r="H1901" s="1"/>
      <c r="L1901" t="str">
        <f t="shared" si="60"/>
        <v>&lt;p&gt;&lt;b&gt;Sergestus, -ī&lt;/b&gt; &lt;i&gt;masc&lt;/i&gt; Sergestus, a steersman among the followers of Aeneas&lt;/p&gt;</v>
      </c>
    </row>
    <row r="1902">
      <c r="A1902" s="1" t="s">
        <v>4881</v>
      </c>
      <c r="B1902" s="1" t="s">
        <v>81</v>
      </c>
      <c r="C1902" s="1" t="s">
        <v>4882</v>
      </c>
      <c r="D1902" s="1" t="str">
        <f t="shared" si="59"/>
        <v>speech, conversation; rumour</v>
      </c>
      <c r="E1902" s="1" t="s">
        <v>4883</v>
      </c>
      <c r="F1902" s="1"/>
      <c r="G1902" s="1"/>
      <c r="H1902" s="1">
        <v>575</v>
      </c>
      <c r="L1902" t="str">
        <f t="shared" si="60"/>
        <v>&lt;p&gt;&lt;b&gt;sermō, -ōnis&lt;/b&gt; &lt;i&gt;masc&lt;/i&gt; speech, conversation; rumour&lt;/p&gt;</v>
      </c>
    </row>
    <row r="1903">
      <c r="A1903" s="1" t="s">
        <v>4884</v>
      </c>
      <c r="B1903" s="1" t="s">
        <v>93</v>
      </c>
      <c r="C1903" s="1" t="s">
        <v>4885</v>
      </c>
      <c r="D1903" s="1" t="str">
        <f t="shared" si="59"/>
        <v>late</v>
      </c>
      <c r="E1903" s="1" t="s">
        <v>4884</v>
      </c>
      <c r="F1903" s="1"/>
      <c r="G1903" s="1"/>
      <c r="H1903" s="1"/>
      <c r="L1903" t="str">
        <f t="shared" si="60"/>
        <v>&lt;p&gt;&lt;b&gt;sērō&lt;/b&gt; &lt;i&gt;adv&lt;/i&gt; late&lt;/p&gt;</v>
      </c>
    </row>
    <row r="1904">
      <c r="A1904" s="1" t="s">
        <v>4886</v>
      </c>
      <c r="B1904" s="1" t="s">
        <v>161</v>
      </c>
      <c r="C1904" s="1" t="s">
        <v>4887</v>
      </c>
      <c r="D1904" s="1" t="str">
        <f t="shared" si="59"/>
        <v>serpent, snake</v>
      </c>
      <c r="E1904" s="1" t="s">
        <v>4888</v>
      </c>
      <c r="F1904" s="1"/>
      <c r="G1904" s="1"/>
      <c r="H1904" s="1"/>
      <c r="L1904" t="str">
        <f t="shared" si="60"/>
        <v>&lt;p&gt;&lt;b&gt;serpēns, -entis&lt;/b&gt; &lt;i&gt;masc/fem&lt;/i&gt; serpent, snake&lt;/p&gt;</v>
      </c>
    </row>
    <row r="1905">
      <c r="A1905" s="1" t="s">
        <v>4889</v>
      </c>
      <c r="B1905" s="1" t="s">
        <v>15</v>
      </c>
      <c r="C1905" s="1" t="s">
        <v>4890</v>
      </c>
      <c r="D1905" s="1" t="str">
        <f t="shared" si="59"/>
        <v>garland, wreath</v>
      </c>
      <c r="E1905" s="1" t="s">
        <v>4891</v>
      </c>
      <c r="F1905" s="1"/>
      <c r="G1905" s="1"/>
      <c r="H1905" s="1"/>
      <c r="L1905" t="str">
        <f t="shared" si="60"/>
        <v>&lt;p&gt;&lt;b&gt;sertum, -ī&lt;/b&gt; &lt;i&gt;neut&lt;/i&gt; garland, wreath&lt;/p&gt;</v>
      </c>
    </row>
    <row r="1906">
      <c r="A1906" s="1" t="s">
        <v>4892</v>
      </c>
      <c r="B1906" s="1" t="s">
        <v>85</v>
      </c>
      <c r="C1906" s="1" t="s">
        <v>4893</v>
      </c>
      <c r="D1906" s="1" t="str">
        <f t="shared" si="59"/>
        <v>female slave</v>
      </c>
      <c r="E1906" s="1" t="s">
        <v>4894</v>
      </c>
      <c r="F1906" s="1"/>
      <c r="G1906" s="1"/>
      <c r="H1906" s="1"/>
      <c r="L1906" t="str">
        <f t="shared" si="60"/>
        <v>&lt;p&gt;&lt;b&gt;serva, -ae&lt;/b&gt; &lt;i&gt;fem&lt;/i&gt; female slave&lt;/p&gt;</v>
      </c>
    </row>
    <row r="1907">
      <c r="A1907" s="1" t="s">
        <v>4895</v>
      </c>
      <c r="B1907" s="1" t="s">
        <v>19</v>
      </c>
      <c r="C1907" s="1" t="s">
        <v>4896</v>
      </c>
      <c r="D1907" s="1" t="str">
        <f t="shared" si="59"/>
        <v>serve, be a slave to (+ dat.)</v>
      </c>
      <c r="E1907" s="1" t="s">
        <v>4897</v>
      </c>
      <c r="F1907" s="1"/>
      <c r="G1907" s="1"/>
      <c r="H1907" s="1">
        <v>883</v>
      </c>
      <c r="L1907" t="str">
        <f t="shared" si="60"/>
        <v>&lt;p&gt;&lt;b&gt;serviō, -īre, -īvī, -ītum&lt;/b&gt; &lt;i&gt;vt&lt;/i&gt; serve, be a slave to (+ dat.)&lt;/p&gt;</v>
      </c>
    </row>
    <row r="1908">
      <c r="A1908" s="1" t="s">
        <v>4898</v>
      </c>
      <c r="B1908" s="1" t="s">
        <v>19</v>
      </c>
      <c r="C1908" s="1" t="s">
        <v>4899</v>
      </c>
      <c r="D1908" s="1" t="str">
        <f t="shared" si="59"/>
        <v>save, keep, preserve</v>
      </c>
      <c r="E1908" s="1" t="s">
        <v>4900</v>
      </c>
      <c r="F1908" s="1"/>
      <c r="G1908" s="1"/>
      <c r="H1908" s="1">
        <v>289</v>
      </c>
      <c r="L1908" t="str">
        <f t="shared" si="60"/>
        <v>&lt;p&gt;&lt;b&gt;servō, -āre, -āvī, -ātum&lt;/b&gt; &lt;i&gt;vt&lt;/i&gt; save, keep, preserve&lt;/p&gt;</v>
      </c>
    </row>
    <row r="1909">
      <c r="A1909" s="1" t="s">
        <v>4901</v>
      </c>
      <c r="B1909" s="1" t="s">
        <v>81</v>
      </c>
      <c r="C1909" s="1" t="s">
        <v>4902</v>
      </c>
      <c r="D1909" s="1" t="str">
        <f t="shared" si="59"/>
        <v>male slave</v>
      </c>
      <c r="E1909" s="1" t="s">
        <v>4903</v>
      </c>
      <c r="F1909" s="1"/>
      <c r="G1909" s="1"/>
      <c r="H1909" s="1">
        <v>496</v>
      </c>
      <c r="L1909" t="str">
        <f t="shared" si="60"/>
        <v>&lt;p&gt;&lt;b&gt;servus, -ī&lt;/b&gt; &lt;i&gt;masc&lt;/i&gt; male slave&lt;/p&gt;</v>
      </c>
    </row>
    <row r="1910">
      <c r="A1910" s="1" t="s">
        <v>4904</v>
      </c>
      <c r="B1910" s="1" t="s">
        <v>63</v>
      </c>
      <c r="C1910" s="1" t="s">
        <v>4905</v>
      </c>
      <c r="D1910" s="1" t="str">
        <f t="shared" si="59"/>
        <v>or if; &lt;b&gt;sīve… seu&lt;/b&gt; whether… or</v>
      </c>
      <c r="E1910" s="1" t="s">
        <v>4904</v>
      </c>
      <c r="F1910" s="1"/>
      <c r="G1910" s="1"/>
      <c r="H1910" s="1">
        <v>343</v>
      </c>
      <c r="L1910" t="str">
        <f t="shared" si="60"/>
        <v>&lt;p&gt;&lt;b&gt;seu&lt;/b&gt; &lt;i&gt;conj&lt;/i&gt; or if; &lt;b&gt;sīve… seu&lt;/b&gt; whether… or&lt;/p&gt;</v>
      </c>
    </row>
    <row r="1911">
      <c r="A1911" s="1" t="s">
        <v>4906</v>
      </c>
      <c r="B1911" s="1" t="s">
        <v>63</v>
      </c>
      <c r="C1911" s="1" t="s">
        <v>4907</v>
      </c>
      <c r="D1911" s="1" t="str">
        <f t="shared" si="59"/>
        <v>if; &lt;b&gt;sī quis&lt;/b&gt; if anyone; &lt;b&gt;sī quid&lt;/b&gt; if anything</v>
      </c>
      <c r="E1911" s="1" t="s">
        <v>4906</v>
      </c>
      <c r="F1911" s="1"/>
      <c r="G1911" s="1"/>
      <c r="H1911" s="1">
        <v>16</v>
      </c>
      <c r="L1911" t="str">
        <f t="shared" si="60"/>
        <v>&lt;p&gt;&lt;b&gt;sī&lt;/b&gt; &lt;i&gt;conj&lt;/i&gt; if; &lt;b&gt;sī quis&lt;/b&gt; if anyone; &lt;b&gt;sī quid&lt;/b&gt; if anything&lt;/p&gt;</v>
      </c>
    </row>
    <row r="1912">
      <c r="A1912" s="1" t="s">
        <v>4908</v>
      </c>
      <c r="B1912" s="1" t="s">
        <v>93</v>
      </c>
      <c r="C1912" s="1" t="s">
        <v>4909</v>
      </c>
      <c r="D1912" s="1" t="str">
        <f t="shared" si="59"/>
        <v>thus, so, in such a way</v>
      </c>
      <c r="E1912" s="1" t="s">
        <v>4908</v>
      </c>
      <c r="F1912" s="1"/>
      <c r="G1912" s="1"/>
      <c r="H1912" s="1">
        <v>79</v>
      </c>
      <c r="L1912" t="str">
        <f t="shared" si="60"/>
        <v>&lt;p&gt;&lt;b&gt;sīc&lt;/b&gt; &lt;i&gt;adv&lt;/i&gt; thus, so, in such a way&lt;/p&gt;</v>
      </c>
    </row>
    <row r="1913">
      <c r="A1913" s="1" t="s">
        <v>4910</v>
      </c>
      <c r="B1913" s="1" t="s">
        <v>19</v>
      </c>
      <c r="C1913" s="1" t="s">
        <v>4911</v>
      </c>
      <c r="D1913" s="1" t="str">
        <f t="shared" si="59"/>
        <v>dry</v>
      </c>
      <c r="E1913" s="1" t="s">
        <v>4912</v>
      </c>
      <c r="F1913" s="1"/>
      <c r="G1913" s="1"/>
      <c r="H1913" s="1"/>
      <c r="L1913" t="str">
        <f t="shared" si="60"/>
        <v>&lt;p&gt;&lt;b&gt;siccō, -āre, -āvī, -ātum&lt;/b&gt; &lt;i&gt;vt&lt;/i&gt; dry&lt;/p&gt;</v>
      </c>
    </row>
    <row r="1914">
      <c r="A1914" s="1" t="s">
        <v>4913</v>
      </c>
      <c r="B1914" s="1" t="s">
        <v>85</v>
      </c>
      <c r="C1914" s="1" t="s">
        <v>4914</v>
      </c>
      <c r="D1914" s="1" t="str">
        <f t="shared" si="59"/>
        <v>Sicily</v>
      </c>
      <c r="E1914" s="1" t="s">
        <v>4915</v>
      </c>
      <c r="F1914" s="1" t="s">
        <v>191</v>
      </c>
      <c r="G1914" s="1"/>
      <c r="H1914" s="1"/>
      <c r="L1914" t="str">
        <f t="shared" si="60"/>
        <v>&lt;p&gt;&lt;b&gt;Sicilia, -ae&lt;/b&gt; &lt;i&gt;fem&lt;/i&gt; Sicily&lt;/p&gt;</v>
      </c>
    </row>
    <row r="1915">
      <c r="A1915" s="1" t="s">
        <v>4916</v>
      </c>
      <c r="B1915" s="1" t="s">
        <v>93</v>
      </c>
      <c r="C1915" s="1" t="s">
        <v>4917</v>
      </c>
      <c r="D1915" s="1" t="str">
        <f t="shared" si="59"/>
        <v>just as, just like</v>
      </c>
      <c r="E1915" s="1" t="s">
        <v>4916</v>
      </c>
      <c r="F1915" s="1"/>
      <c r="G1915" s="1"/>
      <c r="H1915" s="1">
        <v>791</v>
      </c>
      <c r="L1915" t="str">
        <f t="shared" si="60"/>
        <v>&lt;p&gt;&lt;b&gt;sīcut&lt;/b&gt; &lt;i&gt;adv&lt;/i&gt; just as, just like&lt;/p&gt;</v>
      </c>
    </row>
    <row r="1916">
      <c r="A1916" s="1" t="s">
        <v>4918</v>
      </c>
      <c r="B1916" s="1" t="s">
        <v>54</v>
      </c>
      <c r="C1916" s="1" t="s">
        <v>4919</v>
      </c>
      <c r="D1916" s="1" t="str">
        <f t="shared" si="59"/>
        <v>belonging to Sidon, an ancient Phoenician city; Phoenician</v>
      </c>
      <c r="E1916" s="1" t="s">
        <v>4918</v>
      </c>
      <c r="F1916" s="1" t="s">
        <v>228</v>
      </c>
      <c r="G1916" s="1"/>
      <c r="H1916" s="1"/>
      <c r="L1916" t="str">
        <f t="shared" si="60"/>
        <v>&lt;p&gt;&lt;b&gt;Sīdōnius, -a, -um&lt;/b&gt; &lt;i&gt;adj&lt;/i&gt; belonging to Sidon, an ancient Phoenician city; Phoenician&lt;/p&gt;</v>
      </c>
    </row>
    <row r="1917">
      <c r="A1917" s="1" t="s">
        <v>4920</v>
      </c>
      <c r="B1917" s="1" t="s">
        <v>15</v>
      </c>
      <c r="C1917" s="1" t="s">
        <v>4921</v>
      </c>
      <c r="D1917" s="1" t="str">
        <f t="shared" si="59"/>
        <v>star, constellation; season</v>
      </c>
      <c r="E1917" s="1" t="s">
        <v>4920</v>
      </c>
      <c r="F1917" s="1"/>
      <c r="G1917" s="1"/>
      <c r="H1917" s="1">
        <v>359</v>
      </c>
      <c r="L1917" t="str">
        <f t="shared" si="60"/>
        <v>&lt;p&gt;&lt;b&gt;sīdus, sīderis&lt;/b&gt; &lt;i&gt;neut&lt;/i&gt; star, constellation; season&lt;/p&gt;</v>
      </c>
    </row>
    <row r="1918">
      <c r="A1918" s="1" t="s">
        <v>4922</v>
      </c>
      <c r="B1918" s="1" t="s">
        <v>19</v>
      </c>
      <c r="C1918" s="1" t="s">
        <v>4923</v>
      </c>
      <c r="D1918" s="1" t="str">
        <f t="shared" si="59"/>
        <v>signify; mean</v>
      </c>
      <c r="E1918" s="1" t="s">
        <v>4924</v>
      </c>
      <c r="F1918" s="1"/>
      <c r="G1918" s="1"/>
      <c r="H1918" s="1"/>
      <c r="L1918" t="str">
        <f t="shared" si="60"/>
        <v>&lt;p&gt;&lt;b&gt;significō, -āre, -āvī, -ātum&lt;/b&gt; &lt;i&gt;vt&lt;/i&gt; signify; mean&lt;/p&gt;</v>
      </c>
    </row>
    <row r="1919">
      <c r="A1919" s="1" t="s">
        <v>4925</v>
      </c>
      <c r="B1919" s="1" t="s">
        <v>15</v>
      </c>
      <c r="C1919" s="1" t="s">
        <v>4926</v>
      </c>
      <c r="D1919" s="1" t="str">
        <f t="shared" si="59"/>
        <v>sign; signal; symbol</v>
      </c>
      <c r="E1919" s="1" t="s">
        <v>4927</v>
      </c>
      <c r="F1919" s="1"/>
      <c r="G1919" s="1"/>
      <c r="H1919" s="1">
        <v>261</v>
      </c>
      <c r="L1919" t="str">
        <f t="shared" si="60"/>
        <v>&lt;p&gt;&lt;b&gt;signum, -ī&lt;/b&gt; &lt;i&gt;neut&lt;/i&gt; sign; signal; symbol&lt;/p&gt;</v>
      </c>
    </row>
    <row r="1920">
      <c r="A1920" s="1" t="s">
        <v>4928</v>
      </c>
      <c r="B1920" s="1" t="s">
        <v>54</v>
      </c>
      <c r="C1920" s="1" t="s">
        <v>4929</v>
      </c>
      <c r="D1920" s="1" t="str">
        <f t="shared" si="59"/>
        <v>silent, still</v>
      </c>
      <c r="E1920" s="1" t="s">
        <v>4928</v>
      </c>
      <c r="F1920" s="1"/>
      <c r="G1920" s="1"/>
      <c r="H1920" s="1"/>
      <c r="L1920" t="str">
        <f t="shared" si="60"/>
        <v>&lt;p&gt;&lt;b&gt;silēns, silentis&lt;/b&gt; &lt;i&gt;adj&lt;/i&gt; silent, still&lt;/p&gt;</v>
      </c>
    </row>
    <row r="1921">
      <c r="A1921" s="1" t="s">
        <v>4930</v>
      </c>
      <c r="B1921" s="1" t="s">
        <v>19</v>
      </c>
      <c r="C1921" s="1" t="s">
        <v>4931</v>
      </c>
      <c r="D1921" s="1" t="str">
        <f t="shared" si="59"/>
        <v>be silent</v>
      </c>
      <c r="E1921" s="1" t="s">
        <v>4932</v>
      </c>
      <c r="F1921" s="1"/>
      <c r="G1921" s="1"/>
      <c r="H1921" s="1"/>
      <c r="L1921" t="str">
        <f t="shared" si="60"/>
        <v>&lt;p&gt;&lt;b&gt;sileō, -ēre, -uī&lt;/b&gt; &lt;i&gt;vt&lt;/i&gt; be silent&lt;/p&gt;</v>
      </c>
    </row>
    <row r="1922">
      <c r="A1922" s="1" t="s">
        <v>4933</v>
      </c>
      <c r="B1922" s="1" t="s">
        <v>85</v>
      </c>
      <c r="C1922" s="1" t="s">
        <v>4934</v>
      </c>
      <c r="D1922" s="1" t="str">
        <f t="shared" si="59"/>
        <v>wood, forest</v>
      </c>
      <c r="E1922" s="1" t="s">
        <v>4935</v>
      </c>
      <c r="F1922" s="1"/>
      <c r="G1922" s="1"/>
      <c r="H1922" s="1">
        <v>234</v>
      </c>
      <c r="L1922" t="str">
        <f t="shared" si="60"/>
        <v>&lt;p&gt;&lt;b&gt;silva, -ae&lt;/b&gt; &lt;i&gt;fem&lt;/i&gt; wood, forest&lt;/p&gt;</v>
      </c>
    </row>
    <row r="1923">
      <c r="A1923" s="1" t="s">
        <v>4936</v>
      </c>
      <c r="B1923" s="1" t="s">
        <v>54</v>
      </c>
      <c r="C1923" s="1" t="s">
        <v>4937</v>
      </c>
      <c r="D1923" s="1" t="str">
        <f t="shared" si="59"/>
        <v>like, similar, resembling</v>
      </c>
      <c r="E1923" s="1" t="s">
        <v>4938</v>
      </c>
      <c r="F1923" s="1"/>
      <c r="G1923" s="1"/>
      <c r="H1923" s="1">
        <v>414</v>
      </c>
      <c r="L1923" t="str">
        <f t="shared" si="60"/>
        <v>&lt;p&gt;&lt;b&gt;similis, -e&lt;/b&gt; &lt;i&gt;adj&lt;/i&gt; like, similar, resembling&lt;/p&gt;</v>
      </c>
    </row>
    <row r="1924">
      <c r="A1924" s="1" t="s">
        <v>4939</v>
      </c>
      <c r="B1924" s="1" t="s">
        <v>93</v>
      </c>
      <c r="C1924" s="1" t="s">
        <v>4940</v>
      </c>
      <c r="D1924" s="1" t="str">
        <f t="shared" si="59"/>
        <v>at same time, at once; &lt;b&gt;simul ac/atque&lt;/b&gt; as soon as</v>
      </c>
      <c r="E1924" s="1" t="s">
        <v>4939</v>
      </c>
      <c r="F1924" s="1"/>
      <c r="G1924" s="1"/>
      <c r="H1924" s="1">
        <v>274</v>
      </c>
      <c r="L1924" t="str">
        <f t="shared" si="60"/>
        <v>&lt;p&gt;&lt;b&gt;simul&lt;/b&gt; &lt;i&gt;adv&lt;/i&gt; at same time, at once; &lt;b&gt;simul ac/atque&lt;/b&gt; as soon as&lt;/p&gt;</v>
      </c>
    </row>
    <row r="1925">
      <c r="A1925" s="1" t="s">
        <v>4941</v>
      </c>
      <c r="B1925" s="1" t="s">
        <v>93</v>
      </c>
      <c r="C1925" s="1" t="s">
        <v>4942</v>
      </c>
      <c r="D1925" s="1" t="str">
        <f t="shared" ref="D1925:D1988" si="61">SUBSTITUTE(SUBSTITUTE(SUBSTITUTE(SUBSTITUTE(SUBSTITUTE(SUBSTITUTE(SUBSTITUTE(SUBSTITUTE(C1925,"*","&lt;b&gt;",1),"*","&lt;/b&gt;",1),"*","&lt;b&gt;",1),"*","&lt;/b&gt;",1),"*","&lt;b&gt;",1),"*","&lt;/b&gt;",1),"*","&lt;b&gt;",1),"*","&lt;/b&gt;",1)</f>
        <v>as soon as, the moment that</v>
      </c>
      <c r="E1925" s="1" t="s">
        <v>4941</v>
      </c>
      <c r="F1925" s="1"/>
      <c r="G1925" s="1"/>
      <c r="H1925" s="1"/>
      <c r="L1925" t="str">
        <f t="shared" ref="L1925:L1988" si="62">"&lt;p&gt;&lt;b&gt;"&amp;A1925&amp;"&lt;/b&gt; &lt;i&gt;"&amp;B1925&amp;"&lt;/i&gt; "&amp;D1925&amp;"&lt;/p&gt;"</f>
        <v>&lt;p&gt;&lt;b&gt;simulatque&lt;/b&gt; &lt;i&gt;adv&lt;/i&gt; as soon as, the moment that&lt;/p&gt;</v>
      </c>
    </row>
    <row r="1926">
      <c r="A1926" s="1" t="s">
        <v>4943</v>
      </c>
      <c r="B1926" s="1" t="s">
        <v>19</v>
      </c>
      <c r="C1926" s="1" t="s">
        <v>4944</v>
      </c>
      <c r="D1926" s="1" t="str">
        <f t="shared" si="61"/>
        <v>imitate, pretend; &lt;b&gt;simulāre X&lt;/b&gt; pretend something is X when it is not X</v>
      </c>
      <c r="E1926" s="1" t="s">
        <v>4945</v>
      </c>
      <c r="F1926" s="1"/>
      <c r="G1926" s="1"/>
      <c r="H1926" s="1"/>
      <c r="L1926" t="str">
        <f t="shared" si="62"/>
        <v>&lt;p&gt;&lt;b&gt;simulō, -āre, -āvī, -ātum&lt;/b&gt; &lt;i&gt;vt&lt;/i&gt; imitate, pretend; &lt;b&gt;simulāre X&lt;/b&gt; pretend something is X when it is not X&lt;/p&gt;</v>
      </c>
    </row>
    <row r="1927">
      <c r="A1927" s="1" t="s">
        <v>4946</v>
      </c>
      <c r="B1927" s="1" t="s">
        <v>12</v>
      </c>
      <c r="C1927" s="1" t="s">
        <v>4947</v>
      </c>
      <c r="D1927" s="1" t="str">
        <f t="shared" si="61"/>
        <v>without (+ abl.)</v>
      </c>
      <c r="E1927" s="1" t="s">
        <v>4946</v>
      </c>
      <c r="F1927" s="1"/>
      <c r="G1927" s="1"/>
      <c r="H1927" s="1">
        <v>104</v>
      </c>
      <c r="L1927" t="str">
        <f t="shared" si="62"/>
        <v>&lt;p&gt;&lt;b&gt;sine&lt;/b&gt; &lt;i&gt;prep&lt;/i&gt; without (+ abl.)&lt;/p&gt;</v>
      </c>
    </row>
    <row r="1928">
      <c r="A1928" s="1" t="s">
        <v>4948</v>
      </c>
      <c r="B1928" s="1" t="s">
        <v>19</v>
      </c>
      <c r="C1928" s="1" t="s">
        <v>4949</v>
      </c>
      <c r="D1928" s="1" t="str">
        <f t="shared" si="61"/>
        <v>allow, permit</v>
      </c>
      <c r="E1928" s="1" t="s">
        <v>4950</v>
      </c>
      <c r="F1928" s="1"/>
      <c r="G1928" s="1"/>
      <c r="H1928" s="1">
        <v>717</v>
      </c>
      <c r="L1928" t="str">
        <f t="shared" si="62"/>
        <v>&lt;p&gt;&lt;b&gt;sinō, -ere, sīvī, situm&lt;/b&gt; &lt;i&gt;vt&lt;/i&gt; allow, permit&lt;/p&gt;</v>
      </c>
    </row>
    <row r="1929">
      <c r="A1929" s="1" t="s">
        <v>4951</v>
      </c>
      <c r="B1929" s="1" t="s">
        <v>81</v>
      </c>
      <c r="C1929" s="1" t="s">
        <v>4952</v>
      </c>
      <c r="D1929" s="1" t="str">
        <f t="shared" si="61"/>
        <v>fold; bosom, lap</v>
      </c>
      <c r="E1929" s="1" t="s">
        <v>4953</v>
      </c>
      <c r="F1929" s="1"/>
      <c r="G1929" s="1"/>
      <c r="H1929" s="1">
        <v>478</v>
      </c>
      <c r="L1929" t="str">
        <f t="shared" si="62"/>
        <v>&lt;p&gt;&lt;b&gt;sinus, -ūs&lt;/b&gt; &lt;i&gt;masc&lt;/i&gt; fold; bosom, lap&lt;/p&gt;</v>
      </c>
    </row>
    <row r="1930">
      <c r="A1930" s="1" t="s">
        <v>4954</v>
      </c>
      <c r="B1930" s="1" t="s">
        <v>19</v>
      </c>
      <c r="C1930" s="1" t="s">
        <v>4955</v>
      </c>
      <c r="D1930" s="1" t="str">
        <f t="shared" si="61"/>
        <v>stop; set up, bring someone</v>
      </c>
      <c r="E1930" s="1" t="s">
        <v>4956</v>
      </c>
      <c r="F1930" s="1"/>
      <c r="G1930" s="1"/>
      <c r="H1930" s="1"/>
      <c r="L1930" t="str">
        <f t="shared" si="62"/>
        <v>&lt;p&gt;&lt;b&gt;sistō, -ere, stitī, statum&lt;/b&gt; &lt;i&gt;vt&lt;/i&gt; stop; set up, bring someone&lt;/p&gt;</v>
      </c>
    </row>
    <row r="1931">
      <c r="A1931" s="1" t="s">
        <v>4957</v>
      </c>
      <c r="B1931" s="1" t="s">
        <v>85</v>
      </c>
      <c r="C1931" s="1" t="s">
        <v>4958</v>
      </c>
      <c r="D1931" s="1" t="str">
        <f t="shared" si="61"/>
        <v>thirst</v>
      </c>
      <c r="E1931" s="1" t="s">
        <v>4959</v>
      </c>
      <c r="F1931" s="1"/>
      <c r="G1931" s="1"/>
      <c r="H1931" s="1"/>
      <c r="L1931" t="str">
        <f t="shared" si="62"/>
        <v>&lt;p&gt;&lt;b&gt;sītis, -is&lt;/b&gt; &lt;i&gt;fem&lt;/i&gt; thirst&lt;/p&gt;</v>
      </c>
    </row>
    <row r="1932">
      <c r="A1932" s="1" t="s">
        <v>4960</v>
      </c>
      <c r="B1932" s="1" t="s">
        <v>54</v>
      </c>
      <c r="C1932" s="1" t="s">
        <v>4961</v>
      </c>
      <c r="D1932" s="1" t="str">
        <f t="shared" si="61"/>
        <v>positioned, situated</v>
      </c>
      <c r="E1932" s="1" t="s">
        <v>4960</v>
      </c>
      <c r="F1932" s="1"/>
      <c r="G1932" s="1"/>
      <c r="H1932" s="1"/>
      <c r="L1932" t="str">
        <f t="shared" si="62"/>
        <v>&lt;p&gt;&lt;b&gt;situs, -a, -um&lt;/b&gt; &lt;i&gt;adj&lt;/i&gt; positioned, situated&lt;/p&gt;</v>
      </c>
    </row>
    <row r="1933">
      <c r="A1933" s="1" t="s">
        <v>4962</v>
      </c>
      <c r="B1933" s="1" t="s">
        <v>63</v>
      </c>
      <c r="C1933" s="1" t="s">
        <v>4905</v>
      </c>
      <c r="D1933" s="1" t="str">
        <f t="shared" si="61"/>
        <v>or if; &lt;b&gt;sīve… seu&lt;/b&gt; whether… or</v>
      </c>
      <c r="E1933" s="1" t="s">
        <v>4962</v>
      </c>
      <c r="F1933" s="1"/>
      <c r="G1933" s="1"/>
      <c r="H1933" s="1">
        <v>362</v>
      </c>
      <c r="L1933" t="str">
        <f t="shared" si="62"/>
        <v>&lt;p&gt;&lt;b&gt;sīve&lt;/b&gt; &lt;i&gt;conj&lt;/i&gt; or if; &lt;b&gt;sīve… seu&lt;/b&gt; whether… or&lt;/p&gt;</v>
      </c>
    </row>
    <row r="1934">
      <c r="A1934" s="1" t="s">
        <v>4963</v>
      </c>
      <c r="B1934" s="1" t="s">
        <v>85</v>
      </c>
      <c r="C1934" s="1" t="s">
        <v>4964</v>
      </c>
      <c r="D1934" s="1" t="str">
        <f t="shared" si="61"/>
        <v>alliance</v>
      </c>
      <c r="E1934" s="1" t="s">
        <v>4965</v>
      </c>
      <c r="F1934" s="1"/>
      <c r="G1934" s="1"/>
      <c r="H1934" s="1"/>
      <c r="L1934" t="str">
        <f t="shared" si="62"/>
        <v>&lt;p&gt;&lt;b&gt;societās, -ātis&lt;/b&gt; &lt;i&gt;fem&lt;/i&gt; alliance&lt;/p&gt;</v>
      </c>
    </row>
    <row r="1935">
      <c r="A1935" s="1" t="s">
        <v>4966</v>
      </c>
      <c r="B1935" s="1" t="s">
        <v>19</v>
      </c>
      <c r="C1935" s="1" t="s">
        <v>4967</v>
      </c>
      <c r="D1935" s="1" t="str">
        <f t="shared" si="61"/>
        <v>unite, join</v>
      </c>
      <c r="E1935" s="1" t="s">
        <v>4968</v>
      </c>
      <c r="F1935" s="1"/>
      <c r="G1935" s="1"/>
      <c r="H1935" s="1"/>
      <c r="L1935" t="str">
        <f t="shared" si="62"/>
        <v>&lt;p&gt;&lt;b&gt;sociō, -āre, -āvī, -ātum&lt;/b&gt; &lt;i&gt;vt&lt;/i&gt; unite, join&lt;/p&gt;</v>
      </c>
    </row>
    <row r="1936">
      <c r="A1936" s="1" t="s">
        <v>4969</v>
      </c>
      <c r="B1936" s="1" t="s">
        <v>81</v>
      </c>
      <c r="C1936" s="1" t="s">
        <v>4970</v>
      </c>
      <c r="D1936" s="1" t="str">
        <f t="shared" si="61"/>
        <v>associate, companion, ally</v>
      </c>
      <c r="E1936" s="1" t="s">
        <v>4971</v>
      </c>
      <c r="F1936" s="1"/>
      <c r="G1936" s="1"/>
      <c r="H1936" s="1">
        <v>372</v>
      </c>
      <c r="L1936" t="str">
        <f t="shared" si="62"/>
        <v>&lt;p&gt;&lt;b&gt;socius, -ī&lt;/b&gt; &lt;i&gt;masc&lt;/i&gt; associate, companion, ally&lt;/p&gt;</v>
      </c>
    </row>
    <row r="1937">
      <c r="A1937" s="1" t="s">
        <v>4972</v>
      </c>
      <c r="B1937" s="1" t="s">
        <v>81</v>
      </c>
      <c r="C1937" s="1" t="s">
        <v>4973</v>
      </c>
      <c r="D1937" s="1" t="str">
        <f t="shared" si="61"/>
        <v>sun</v>
      </c>
      <c r="E1937" s="1" t="s">
        <v>4972</v>
      </c>
      <c r="F1937" s="1"/>
      <c r="G1937" s="1"/>
      <c r="H1937" s="1">
        <v>320</v>
      </c>
      <c r="L1937" t="str">
        <f t="shared" si="62"/>
        <v>&lt;p&gt;&lt;b&gt;sōl, sōlis&lt;/b&gt; &lt;i&gt;masc&lt;/i&gt; sun&lt;/p&gt;</v>
      </c>
    </row>
    <row r="1938">
      <c r="A1938" s="1" t="s">
        <v>4974</v>
      </c>
      <c r="B1938" s="1" t="s">
        <v>543</v>
      </c>
      <c r="C1938" s="1" t="s">
        <v>4975</v>
      </c>
      <c r="D1938" s="1" t="str">
        <f t="shared" si="61"/>
        <v>be accustomed to</v>
      </c>
      <c r="E1938" s="1" t="s">
        <v>4976</v>
      </c>
      <c r="F1938" s="1"/>
      <c r="G1938" s="1"/>
      <c r="H1938" s="1">
        <v>246</v>
      </c>
      <c r="L1938" t="str">
        <f t="shared" si="62"/>
        <v>&lt;p&gt;&lt;b&gt;soleō, -ēre, solitus&lt;/b&gt; &lt;i&gt;v semidep&lt;/i&gt; be accustomed to&lt;/p&gt;</v>
      </c>
    </row>
    <row r="1939">
      <c r="A1939" s="1" t="s">
        <v>4977</v>
      </c>
      <c r="B1939" s="1" t="s">
        <v>19</v>
      </c>
      <c r="C1939" s="1" t="s">
        <v>4978</v>
      </c>
      <c r="D1939" s="1" t="str">
        <f t="shared" si="61"/>
        <v>disturb, worry</v>
      </c>
      <c r="E1939" s="1" t="s">
        <v>4979</v>
      </c>
      <c r="F1939" s="1"/>
      <c r="G1939" s="1"/>
      <c r="H1939" s="1"/>
      <c r="L1939" t="str">
        <f t="shared" si="62"/>
        <v>&lt;p&gt;&lt;b&gt;sollicitō, -āre, -āvī, -ātum&lt;/b&gt; &lt;i&gt;vt&lt;/i&gt; disturb, worry&lt;/p&gt;</v>
      </c>
    </row>
    <row r="1940">
      <c r="A1940" s="1" t="s">
        <v>4980</v>
      </c>
      <c r="B1940" s="1" t="s">
        <v>85</v>
      </c>
      <c r="C1940" s="1" t="s">
        <v>4981</v>
      </c>
      <c r="D1940" s="1" t="str">
        <f t="shared" si="61"/>
        <v>anxiety, concern</v>
      </c>
      <c r="E1940" s="1" t="s">
        <v>4982</v>
      </c>
      <c r="F1940" s="1"/>
      <c r="G1940" s="1"/>
      <c r="H1940" s="1"/>
      <c r="L1940" t="str">
        <f t="shared" si="62"/>
        <v>&lt;p&gt;&lt;b&gt;sollicitūdō, -inis&lt;/b&gt; &lt;i&gt;fem&lt;/i&gt; anxiety, concern&lt;/p&gt;</v>
      </c>
    </row>
    <row r="1941">
      <c r="A1941" s="1" t="s">
        <v>4983</v>
      </c>
      <c r="B1941" s="1" t="s">
        <v>54</v>
      </c>
      <c r="C1941" s="1" t="s">
        <v>4984</v>
      </c>
      <c r="D1941" s="1" t="str">
        <f t="shared" si="61"/>
        <v>concerned, worried</v>
      </c>
      <c r="E1941" s="1" t="s">
        <v>4983</v>
      </c>
      <c r="F1941" s="1"/>
      <c r="G1941" s="1"/>
      <c r="H1941" s="1"/>
      <c r="L1941" t="str">
        <f t="shared" si="62"/>
        <v>&lt;p&gt;&lt;b&gt;sollicitus, -a, -um&lt;/b&gt; &lt;i&gt;adj&lt;/i&gt; concerned, worried&lt;/p&gt;</v>
      </c>
    </row>
    <row r="1942">
      <c r="A1942" s="1" t="s">
        <v>4985</v>
      </c>
      <c r="B1942" s="1" t="s">
        <v>103</v>
      </c>
      <c r="C1942" s="1" t="s">
        <v>1019</v>
      </c>
      <c r="D1942" s="1" t="str">
        <f t="shared" si="61"/>
        <v>console, comfort</v>
      </c>
      <c r="E1942" s="1" t="s">
        <v>4986</v>
      </c>
      <c r="F1942" s="1"/>
      <c r="G1942" s="1"/>
      <c r="H1942" s="1"/>
      <c r="L1942" t="str">
        <f t="shared" si="62"/>
        <v>&lt;p&gt;&lt;b&gt;sōlor, -ārī, -ātus&lt;/b&gt; &lt;i&gt;v dep&lt;/i&gt; console, comfort&lt;/p&gt;</v>
      </c>
    </row>
    <row r="1943">
      <c r="A1943" s="1" t="s">
        <v>4987</v>
      </c>
      <c r="B1943" s="1" t="s">
        <v>93</v>
      </c>
      <c r="C1943" s="1" t="s">
        <v>4988</v>
      </c>
      <c r="D1943" s="1" t="str">
        <f t="shared" si="61"/>
        <v>only, just</v>
      </c>
      <c r="E1943" s="1" t="s">
        <v>4987</v>
      </c>
      <c r="F1943" s="1"/>
      <c r="G1943" s="1"/>
      <c r="H1943" s="1">
        <v>897</v>
      </c>
      <c r="L1943" t="str">
        <f t="shared" si="62"/>
        <v>&lt;p&gt;&lt;b&gt;sōlum&lt;/b&gt; &lt;i&gt;adv&lt;/i&gt; only, just&lt;/p&gt;</v>
      </c>
    </row>
    <row r="1944">
      <c r="A1944" s="1" t="s">
        <v>4989</v>
      </c>
      <c r="B1944" s="1" t="s">
        <v>15</v>
      </c>
      <c r="C1944" s="1" t="s">
        <v>2367</v>
      </c>
      <c r="D1944" s="1" t="str">
        <f t="shared" si="61"/>
        <v>the ground</v>
      </c>
      <c r="E1944" s="1" t="s">
        <v>4990</v>
      </c>
      <c r="F1944" s="1"/>
      <c r="G1944" s="1"/>
      <c r="H1944" s="1"/>
      <c r="L1944" t="str">
        <f t="shared" si="62"/>
        <v>&lt;p&gt;&lt;b&gt;sōlum, -ī&lt;/b&gt; &lt;i&gt;neut&lt;/i&gt; the ground&lt;/p&gt;</v>
      </c>
    </row>
    <row r="1945">
      <c r="A1945" s="1" t="s">
        <v>4991</v>
      </c>
      <c r="B1945" s="1" t="s">
        <v>54</v>
      </c>
      <c r="C1945" s="1" t="s">
        <v>4992</v>
      </c>
      <c r="D1945" s="1" t="str">
        <f t="shared" si="61"/>
        <v>only; alone</v>
      </c>
      <c r="E1945" s="1" t="s">
        <v>4991</v>
      </c>
      <c r="F1945" s="1"/>
      <c r="G1945" s="1"/>
      <c r="H1945" s="1">
        <v>176</v>
      </c>
      <c r="L1945" t="str">
        <f t="shared" si="62"/>
        <v>&lt;p&gt;&lt;b&gt;sōlus, -a, -um&lt;/b&gt; &lt;i&gt;adj&lt;/i&gt; only; alone&lt;/p&gt;</v>
      </c>
    </row>
    <row r="1946">
      <c r="A1946" s="1" t="s">
        <v>4993</v>
      </c>
      <c r="B1946" s="1" t="s">
        <v>19</v>
      </c>
      <c r="C1946" s="1" t="s">
        <v>4994</v>
      </c>
      <c r="D1946" s="1" t="str">
        <f t="shared" si="61"/>
        <v>loosen, release, untie; &lt;b&gt;vēla solvere&lt;/b&gt; spread sails</v>
      </c>
      <c r="E1946" s="1" t="s">
        <v>4995</v>
      </c>
      <c r="F1946" s="1"/>
      <c r="G1946" s="1"/>
      <c r="H1946" s="1">
        <v>325</v>
      </c>
      <c r="L1946" t="str">
        <f t="shared" si="62"/>
        <v>&lt;p&gt;&lt;b&gt;solvō, -vere, -vī, -ūtum&lt;/b&gt; &lt;i&gt;vt&lt;/i&gt; loosen, release, untie; &lt;b&gt;vēla solvere&lt;/b&gt; spread sails&lt;/p&gt;</v>
      </c>
    </row>
    <row r="1947">
      <c r="A1947" s="1" t="s">
        <v>4996</v>
      </c>
      <c r="B1947" s="1" t="s">
        <v>15</v>
      </c>
      <c r="C1947" s="1" t="s">
        <v>4997</v>
      </c>
      <c r="D1947" s="1" t="str">
        <f t="shared" si="61"/>
        <v>dream, vision</v>
      </c>
      <c r="E1947" s="1" t="s">
        <v>4998</v>
      </c>
      <c r="F1947" s="1"/>
      <c r="G1947" s="1"/>
      <c r="H1947" s="1"/>
      <c r="L1947" t="str">
        <f t="shared" si="62"/>
        <v>&lt;p&gt;&lt;b&gt;somnium, -ī&lt;/b&gt; &lt;i&gt;neut&lt;/i&gt; dream, vision&lt;/p&gt;</v>
      </c>
    </row>
    <row r="1948">
      <c r="A1948" s="1" t="s">
        <v>4999</v>
      </c>
      <c r="B1948" s="1" t="s">
        <v>81</v>
      </c>
      <c r="C1948" s="1" t="s">
        <v>1505</v>
      </c>
      <c r="D1948" s="1" t="str">
        <f t="shared" si="61"/>
        <v>sleep</v>
      </c>
      <c r="E1948" s="1" t="s">
        <v>5000</v>
      </c>
      <c r="F1948" s="1"/>
      <c r="G1948" s="1"/>
      <c r="H1948" s="1">
        <v>438</v>
      </c>
      <c r="L1948" t="str">
        <f t="shared" si="62"/>
        <v>&lt;p&gt;&lt;b&gt;somnus, -ī&lt;/b&gt; &lt;i&gt;masc&lt;/i&gt; sleep&lt;/p&gt;</v>
      </c>
    </row>
    <row r="1949">
      <c r="A1949" s="1" t="s">
        <v>5001</v>
      </c>
      <c r="B1949" s="1" t="s">
        <v>81</v>
      </c>
      <c r="C1949" s="1" t="s">
        <v>5002</v>
      </c>
      <c r="D1949" s="1" t="str">
        <f t="shared" si="61"/>
        <v>horse (with loud feet)</v>
      </c>
      <c r="E1949" s="1" t="s">
        <v>5001</v>
      </c>
      <c r="F1949" s="1"/>
      <c r="G1949" s="1"/>
      <c r="H1949" s="1"/>
      <c r="L1949" t="str">
        <f t="shared" si="62"/>
        <v>&lt;p&gt;&lt;b&gt;sonipēs, sonipedis&lt;/b&gt; &lt;i&gt;masc&lt;/i&gt; horse (with loud feet)&lt;/p&gt;</v>
      </c>
    </row>
    <row r="1950">
      <c r="A1950" s="1" t="s">
        <v>5003</v>
      </c>
      <c r="B1950" s="1" t="s">
        <v>19</v>
      </c>
      <c r="C1950" s="1" t="s">
        <v>5004</v>
      </c>
      <c r="D1950" s="1" t="str">
        <f t="shared" si="61"/>
        <v>make a noise, sound</v>
      </c>
      <c r="E1950" s="1" t="s">
        <v>5005</v>
      </c>
      <c r="F1950" s="1"/>
      <c r="G1950" s="1"/>
      <c r="H1950" s="1">
        <v>583</v>
      </c>
      <c r="L1950" t="str">
        <f t="shared" si="62"/>
        <v>&lt;p&gt;&lt;b&gt;sonō, -āre, -āvī, -ātum&lt;/b&gt; &lt;i&gt;vt&lt;/i&gt; make a noise, sound&lt;/p&gt;</v>
      </c>
    </row>
    <row r="1951">
      <c r="A1951" s="1" t="s">
        <v>5006</v>
      </c>
      <c r="B1951" s="1" t="s">
        <v>81</v>
      </c>
      <c r="C1951" s="1" t="s">
        <v>5007</v>
      </c>
      <c r="D1951" s="1" t="str">
        <f t="shared" si="61"/>
        <v>noise, sound</v>
      </c>
      <c r="E1951" s="1" t="s">
        <v>5008</v>
      </c>
      <c r="F1951" s="1"/>
      <c r="G1951" s="1"/>
      <c r="H1951" s="1"/>
      <c r="L1951" t="str">
        <f t="shared" si="62"/>
        <v>&lt;p&gt;&lt;b&gt;sonus, -ī&lt;/b&gt; &lt;i&gt;masc&lt;/i&gt; noise, sound&lt;/p&gt;</v>
      </c>
    </row>
    <row r="1952">
      <c r="A1952" s="1" t="s">
        <v>5009</v>
      </c>
      <c r="B1952" s="1" t="s">
        <v>81</v>
      </c>
      <c r="C1952" s="1" t="s">
        <v>5010</v>
      </c>
      <c r="D1952" s="1" t="str">
        <f t="shared" si="61"/>
        <v>deep sleep</v>
      </c>
      <c r="E1952" s="1" t="s">
        <v>5011</v>
      </c>
      <c r="F1952" s="1"/>
      <c r="G1952" s="1"/>
      <c r="H1952" s="1"/>
      <c r="L1952" t="str">
        <f t="shared" si="62"/>
        <v>&lt;p&gt;&lt;b&gt;sopor, -ōris&lt;/b&gt; &lt;i&gt;masc&lt;/i&gt; deep sleep&lt;/p&gt;</v>
      </c>
    </row>
    <row r="1953">
      <c r="A1953" s="1" t="s">
        <v>5012</v>
      </c>
      <c r="B1953" s="1" t="s">
        <v>54</v>
      </c>
      <c r="C1953" s="1" t="s">
        <v>5013</v>
      </c>
      <c r="D1953" s="1" t="str">
        <f t="shared" si="61"/>
        <v>sleep-inducing</v>
      </c>
      <c r="E1953" s="1" t="s">
        <v>5012</v>
      </c>
      <c r="F1953" s="1"/>
      <c r="G1953" s="1"/>
      <c r="H1953" s="1"/>
      <c r="L1953" t="str">
        <f t="shared" si="62"/>
        <v>&lt;p&gt;&lt;b&gt;sopōrifer, sopōrifera, sopōriferum&lt;/b&gt; &lt;i&gt;adj&lt;/i&gt; sleep-inducing&lt;/p&gt;</v>
      </c>
    </row>
    <row r="1954">
      <c r="A1954" s="1" t="s">
        <v>5014</v>
      </c>
      <c r="B1954" s="1" t="s">
        <v>85</v>
      </c>
      <c r="C1954" s="1" t="s">
        <v>2176</v>
      </c>
      <c r="D1954" s="1" t="str">
        <f t="shared" si="61"/>
        <v>sister</v>
      </c>
      <c r="E1954" s="1" t="s">
        <v>5015</v>
      </c>
      <c r="F1954" s="1"/>
      <c r="G1954" s="1"/>
      <c r="H1954" s="1">
        <v>497</v>
      </c>
      <c r="L1954" t="str">
        <f t="shared" si="62"/>
        <v>&lt;p&gt;&lt;b&gt;soror, -ōris&lt;/b&gt; &lt;i&gt;fem&lt;/i&gt; sister&lt;/p&gt;</v>
      </c>
    </row>
    <row r="1955">
      <c r="A1955" s="1" t="s">
        <v>5016</v>
      </c>
      <c r="B1955" s="1" t="s">
        <v>85</v>
      </c>
      <c r="C1955" s="1" t="s">
        <v>5017</v>
      </c>
      <c r="D1955" s="1" t="str">
        <f t="shared" si="61"/>
        <v>lot, fate</v>
      </c>
      <c r="E1955" s="1" t="s">
        <v>5016</v>
      </c>
      <c r="F1955" s="1"/>
      <c r="G1955" s="1"/>
      <c r="H1955" s="1">
        <v>639</v>
      </c>
      <c r="L1955" t="str">
        <f t="shared" si="62"/>
        <v>&lt;p&gt;&lt;b&gt;sors, sortis&lt;/b&gt; &lt;i&gt;fem&lt;/i&gt; lot, fate&lt;/p&gt;</v>
      </c>
    </row>
    <row r="1956">
      <c r="A1956" s="1" t="s">
        <v>5018</v>
      </c>
      <c r="B1956" s="1" t="s">
        <v>19</v>
      </c>
      <c r="C1956" s="1" t="s">
        <v>5019</v>
      </c>
      <c r="D1956" s="1" t="str">
        <f t="shared" si="61"/>
        <v>sprinkle, scatter</v>
      </c>
      <c r="E1956" s="1" t="s">
        <v>5020</v>
      </c>
      <c r="F1956" s="1"/>
      <c r="G1956" s="1"/>
      <c r="H1956" s="1">
        <v>532</v>
      </c>
      <c r="L1956" t="str">
        <f t="shared" si="62"/>
        <v>&lt;p&gt;&lt;b&gt;spargō, -gere, -sī, -sum&lt;/b&gt; &lt;i&gt;vt&lt;/i&gt; sprinkle, scatter&lt;/p&gt;</v>
      </c>
    </row>
    <row r="1957">
      <c r="A1957" s="1" t="s">
        <v>5021</v>
      </c>
      <c r="B1957" s="1" t="s">
        <v>85</v>
      </c>
      <c r="C1957" s="1" t="s">
        <v>5022</v>
      </c>
      <c r="D1957" s="1" t="str">
        <f t="shared" si="61"/>
        <v>Sparta, home city of Menelaus and Helen</v>
      </c>
      <c r="E1957" s="1" t="s">
        <v>5023</v>
      </c>
      <c r="F1957" s="1" t="s">
        <v>191</v>
      </c>
      <c r="G1957" s="1"/>
      <c r="H1957" s="1"/>
      <c r="L1957" t="str">
        <f t="shared" si="62"/>
        <v>&lt;p&gt;&lt;b&gt;Sparta, -ae&lt;/b&gt; &lt;i&gt;fem&lt;/i&gt; Sparta, home city of Menelaus and Helen&lt;/p&gt;</v>
      </c>
    </row>
    <row r="1958">
      <c r="A1958" s="1" t="s">
        <v>5024</v>
      </c>
      <c r="B1958" s="1" t="s">
        <v>103</v>
      </c>
      <c r="C1958" s="1" t="s">
        <v>5025</v>
      </c>
      <c r="D1958" s="1" t="str">
        <f t="shared" si="61"/>
        <v>walk, take a walk</v>
      </c>
      <c r="E1958" s="1" t="s">
        <v>5026</v>
      </c>
      <c r="F1958" s="1"/>
      <c r="G1958" s="1"/>
      <c r="H1958" s="1"/>
      <c r="L1958" t="str">
        <f t="shared" si="62"/>
        <v>&lt;p&gt;&lt;b&gt;spatior, -ārī, -ātus&lt;/b&gt; &lt;i&gt;v dep&lt;/i&gt; walk, take a walk&lt;/p&gt;</v>
      </c>
    </row>
    <row r="1959">
      <c r="A1959" s="1" t="s">
        <v>5027</v>
      </c>
      <c r="B1959" s="1" t="s">
        <v>15</v>
      </c>
      <c r="C1959" s="1" t="s">
        <v>5028</v>
      </c>
      <c r="D1959" s="1" t="str">
        <f t="shared" si="61"/>
        <v>space, interval</v>
      </c>
      <c r="E1959" s="1" t="s">
        <v>5029</v>
      </c>
      <c r="F1959" s="1"/>
      <c r="G1959" s="1"/>
      <c r="H1959" s="1">
        <v>426</v>
      </c>
      <c r="L1959" t="str">
        <f t="shared" si="62"/>
        <v>&lt;p&gt;&lt;b&gt;spatium, -ī&lt;/b&gt; &lt;i&gt;neut&lt;/i&gt; space, interval&lt;/p&gt;</v>
      </c>
    </row>
    <row r="1960">
      <c r="A1960" s="1" t="s">
        <v>5030</v>
      </c>
      <c r="B1960" s="1" t="s">
        <v>85</v>
      </c>
      <c r="C1960" s="1" t="s">
        <v>5031</v>
      </c>
      <c r="D1960" s="1" t="str">
        <f t="shared" si="61"/>
        <v>appearance</v>
      </c>
      <c r="E1960" s="1" t="s">
        <v>5032</v>
      </c>
      <c r="F1960" s="1"/>
      <c r="G1960" s="1"/>
      <c r="H1960" s="1">
        <v>599</v>
      </c>
      <c r="L1960" t="str">
        <f t="shared" si="62"/>
        <v>&lt;p&gt;&lt;b&gt;speciēs, -ēī&lt;/b&gt; &lt;i&gt;fem&lt;/i&gt; appearance&lt;/p&gt;</v>
      </c>
    </row>
    <row r="1961">
      <c r="A1961" s="1" t="s">
        <v>5033</v>
      </c>
      <c r="B1961" s="1" t="s">
        <v>19</v>
      </c>
      <c r="C1961" s="1" t="s">
        <v>5034</v>
      </c>
      <c r="D1961" s="1" t="str">
        <f t="shared" si="61"/>
        <v>watch, look at</v>
      </c>
      <c r="E1961" s="1" t="s">
        <v>5035</v>
      </c>
      <c r="F1961" s="1"/>
      <c r="G1961" s="1"/>
      <c r="H1961" s="1">
        <v>473</v>
      </c>
      <c r="L1961" t="str">
        <f t="shared" si="62"/>
        <v>&lt;p&gt;&lt;b&gt;spectō, -āre, -āvī, -ātum&lt;/b&gt; &lt;i&gt;vt&lt;/i&gt; watch, look at&lt;/p&gt;</v>
      </c>
    </row>
    <row r="1962">
      <c r="A1962" s="1" t="s">
        <v>5036</v>
      </c>
      <c r="B1962" s="1" t="s">
        <v>85</v>
      </c>
      <c r="C1962" s="1" t="s">
        <v>5037</v>
      </c>
      <c r="D1962" s="1" t="str">
        <f t="shared" si="61"/>
        <v>lookout, watch tower</v>
      </c>
      <c r="E1962" s="1" t="s">
        <v>5038</v>
      </c>
      <c r="F1962" s="1"/>
      <c r="G1962" s="1"/>
      <c r="H1962" s="1"/>
      <c r="L1962" t="str">
        <f t="shared" si="62"/>
        <v>&lt;p&gt;&lt;b&gt;specula, -ae&lt;/b&gt; &lt;i&gt;fem&lt;/i&gt; lookout, watch tower&lt;/p&gt;</v>
      </c>
    </row>
    <row r="1963">
      <c r="A1963" s="1" t="s">
        <v>5039</v>
      </c>
      <c r="B1963" s="1" t="s">
        <v>85</v>
      </c>
      <c r="C1963" s="1" t="s">
        <v>5040</v>
      </c>
      <c r="D1963" s="1" t="str">
        <f t="shared" si="61"/>
        <v>cave</v>
      </c>
      <c r="E1963" s="1" t="s">
        <v>5041</v>
      </c>
      <c r="F1963" s="1"/>
      <c r="G1963" s="1"/>
      <c r="H1963" s="1"/>
      <c r="L1963" t="str">
        <f t="shared" si="62"/>
        <v>&lt;p&gt;&lt;b&gt;spēlunca, -ae&lt;/b&gt; &lt;i&gt;fem&lt;/i&gt; cave&lt;/p&gt;</v>
      </c>
    </row>
    <row r="1964">
      <c r="A1964" s="1" t="s">
        <v>5042</v>
      </c>
      <c r="B1964" s="1" t="s">
        <v>19</v>
      </c>
      <c r="C1964" s="1" t="s">
        <v>5043</v>
      </c>
      <c r="D1964" s="1" t="str">
        <f t="shared" si="61"/>
        <v>scorn, despise, spurn</v>
      </c>
      <c r="E1964" s="1" t="s">
        <v>5044</v>
      </c>
      <c r="F1964" s="1"/>
      <c r="G1964" s="1"/>
      <c r="H1964" s="1"/>
      <c r="L1964" t="str">
        <f t="shared" si="62"/>
        <v>&lt;p&gt;&lt;b&gt;spernō, -ernere, -rēvī, -rētum&lt;/b&gt; &lt;i&gt;vt&lt;/i&gt; scorn, despise, spurn&lt;/p&gt;</v>
      </c>
    </row>
    <row r="1965">
      <c r="A1965" s="1" t="s">
        <v>5045</v>
      </c>
      <c r="B1965" s="1" t="s">
        <v>19</v>
      </c>
      <c r="C1965" s="1" t="s">
        <v>5046</v>
      </c>
      <c r="D1965" s="1" t="str">
        <f t="shared" si="61"/>
        <v>hope for; foresee, predict</v>
      </c>
      <c r="E1965" s="1" t="s">
        <v>5047</v>
      </c>
      <c r="F1965" s="1"/>
      <c r="G1965" s="1"/>
      <c r="H1965" s="1">
        <v>648</v>
      </c>
      <c r="L1965" t="str">
        <f t="shared" si="62"/>
        <v>&lt;p&gt;&lt;b&gt;spērō, -āre, -āvī, -ātum&lt;/b&gt; &lt;i&gt;vt&lt;/i&gt; hope for; foresee, predict&lt;/p&gt;</v>
      </c>
    </row>
    <row r="1966">
      <c r="A1966" s="1" t="s">
        <v>5048</v>
      </c>
      <c r="B1966" s="1" t="s">
        <v>85</v>
      </c>
      <c r="C1966" s="1" t="s">
        <v>5049</v>
      </c>
      <c r="D1966" s="1" t="str">
        <f t="shared" si="61"/>
        <v>hope</v>
      </c>
      <c r="E1966" s="1" t="s">
        <v>5048</v>
      </c>
      <c r="F1966" s="1"/>
      <c r="G1966" s="1"/>
      <c r="H1966" s="1">
        <v>232</v>
      </c>
      <c r="L1966" t="str">
        <f t="shared" si="62"/>
        <v>&lt;p&gt;&lt;b&gt;spēs, speī&lt;/b&gt; &lt;i&gt;fem&lt;/i&gt; hope&lt;/p&gt;</v>
      </c>
    </row>
    <row r="1967">
      <c r="A1967" s="1" t="s">
        <v>5050</v>
      </c>
      <c r="B1967" s="1" t="s">
        <v>85</v>
      </c>
      <c r="C1967" s="1" t="s">
        <v>5051</v>
      </c>
      <c r="D1967" s="1" t="str">
        <f t="shared" si="61"/>
        <v>thorn; thorn-bush</v>
      </c>
      <c r="E1967" s="1" t="s">
        <v>5052</v>
      </c>
      <c r="F1967" s="1"/>
      <c r="G1967" s="1"/>
      <c r="H1967" s="1"/>
      <c r="L1967" t="str">
        <f t="shared" si="62"/>
        <v>&lt;p&gt;&lt;b&gt;spīna, -ae&lt;/b&gt; &lt;i&gt;fem&lt;/i&gt; thorn; thorn-bush&lt;/p&gt;</v>
      </c>
    </row>
    <row r="1968">
      <c r="A1968" s="1" t="s">
        <v>5053</v>
      </c>
      <c r="B1968" s="1" t="s">
        <v>81</v>
      </c>
      <c r="C1968" s="1" t="s">
        <v>5054</v>
      </c>
      <c r="D1968" s="1" t="str">
        <f t="shared" si="61"/>
        <v>breath, soul</v>
      </c>
      <c r="E1968" s="1" t="s">
        <v>5055</v>
      </c>
      <c r="F1968" s="1"/>
      <c r="G1968" s="1"/>
      <c r="H1968" s="1">
        <v>703</v>
      </c>
      <c r="L1968" t="str">
        <f t="shared" si="62"/>
        <v>&lt;p&gt;&lt;b&gt;spīritus, -ūs&lt;/b&gt; &lt;i&gt;masc&lt;/i&gt; breath, soul&lt;/p&gt;</v>
      </c>
    </row>
    <row r="1969">
      <c r="A1969" s="1" t="s">
        <v>5056</v>
      </c>
      <c r="B1969" s="1" t="s">
        <v>19</v>
      </c>
      <c r="C1969" s="1" t="s">
        <v>5057</v>
      </c>
      <c r="D1969" s="1" t="str">
        <f t="shared" si="61"/>
        <v>breathe; move as if still alive</v>
      </c>
      <c r="E1969" s="1" t="s">
        <v>5058</v>
      </c>
      <c r="F1969" s="1"/>
      <c r="G1969" s="1"/>
      <c r="H1969" s="1"/>
      <c r="L1969" t="str">
        <f t="shared" si="62"/>
        <v>&lt;p&gt;&lt;b&gt;spīrō, -āre, -āvī, -ātum&lt;/b&gt; &lt;i&gt;vt&lt;/i&gt; breathe; move as if still alive&lt;/p&gt;</v>
      </c>
    </row>
    <row r="1970">
      <c r="A1970" s="1" t="s">
        <v>5059</v>
      </c>
      <c r="B1970" s="1" t="s">
        <v>23</v>
      </c>
      <c r="C1970" s="1" t="s">
        <v>5060</v>
      </c>
      <c r="D1970" s="1" t="str">
        <f t="shared" si="61"/>
        <v>shine, gleam, be radiant</v>
      </c>
      <c r="E1970" s="1" t="s">
        <v>5061</v>
      </c>
      <c r="F1970" s="1"/>
      <c r="G1970" s="1"/>
      <c r="H1970" s="1"/>
      <c r="L1970" t="str">
        <f t="shared" si="62"/>
        <v>&lt;p&gt;&lt;b&gt;splendeō, -ēre, -uī&lt;/b&gt; &lt;i&gt;vi&lt;/i&gt; shine, gleam, be radiant&lt;/p&gt;</v>
      </c>
    </row>
    <row r="1971">
      <c r="A1971" s="1" t="s">
        <v>5062</v>
      </c>
      <c r="B1971" s="1" t="s">
        <v>54</v>
      </c>
      <c r="C1971" s="1" t="s">
        <v>5063</v>
      </c>
      <c r="D1971" s="1" t="str">
        <f t="shared" si="61"/>
        <v>splendid, glittering</v>
      </c>
      <c r="E1971" s="1" t="s">
        <v>5062</v>
      </c>
      <c r="F1971" s="1"/>
      <c r="G1971" s="1"/>
      <c r="H1971" s="1"/>
      <c r="L1971" t="str">
        <f t="shared" si="62"/>
        <v>&lt;p&gt;&lt;b&gt;splendidus, -a, -um&lt;/b&gt; &lt;i&gt;adj&lt;/i&gt; splendid, glittering&lt;/p&gt;</v>
      </c>
    </row>
    <row r="1972">
      <c r="A1972" s="1" t="s">
        <v>5064</v>
      </c>
      <c r="B1972" s="1" t="s">
        <v>15</v>
      </c>
      <c r="C1972" s="1" t="s">
        <v>5065</v>
      </c>
      <c r="D1972" s="1" t="str">
        <f t="shared" si="61"/>
        <v>spoils, plunder</v>
      </c>
      <c r="E1972" s="1" t="s">
        <v>5066</v>
      </c>
      <c r="F1972" s="1"/>
      <c r="G1972" s="1"/>
      <c r="H1972" s="1"/>
      <c r="L1972" t="str">
        <f t="shared" si="62"/>
        <v>&lt;p&gt;&lt;b&gt;spolium, -ī&lt;/b&gt; &lt;i&gt;neut&lt;/i&gt; spoils, plunder&lt;/p&gt;</v>
      </c>
    </row>
    <row r="1973">
      <c r="A1973" s="1" t="s">
        <v>5067</v>
      </c>
      <c r="B1973" s="1" t="s">
        <v>93</v>
      </c>
      <c r="C1973" s="1" t="s">
        <v>5068</v>
      </c>
      <c r="D1973" s="1" t="str">
        <f t="shared" si="61"/>
        <v>of one's own will, voluntarily</v>
      </c>
      <c r="E1973" s="1" t="s">
        <v>5067</v>
      </c>
      <c r="F1973" s="1"/>
      <c r="G1973" s="1"/>
      <c r="H1973" s="1"/>
      <c r="L1973" t="str">
        <f t="shared" si="62"/>
        <v>&lt;p&gt;&lt;b&gt;sponte&lt;/b&gt; &lt;i&gt;adv&lt;/i&gt; of one's own will, voluntarily&lt;/p&gt;</v>
      </c>
    </row>
    <row r="1974">
      <c r="A1974" s="1" t="s">
        <v>5069</v>
      </c>
      <c r="B1974" s="1" t="s">
        <v>85</v>
      </c>
      <c r="C1974" s="1" t="s">
        <v>5070</v>
      </c>
      <c r="D1974" s="1" t="str">
        <f t="shared" si="61"/>
        <v>foam, froth</v>
      </c>
      <c r="E1974" s="1" t="s">
        <v>5071</v>
      </c>
      <c r="F1974" s="1"/>
      <c r="G1974" s="1"/>
      <c r="H1974" s="1"/>
      <c r="L1974" t="str">
        <f t="shared" si="62"/>
        <v>&lt;p&gt;&lt;b&gt;spūma, -ae&lt;/b&gt; &lt;i&gt;fem&lt;/i&gt; foam, froth&lt;/p&gt;</v>
      </c>
    </row>
    <row r="1975">
      <c r="A1975" s="1" t="s">
        <v>5072</v>
      </c>
      <c r="B1975" s="1" t="s">
        <v>19</v>
      </c>
      <c r="C1975" s="1" t="s">
        <v>5073</v>
      </c>
      <c r="D1975" s="1" t="str">
        <f t="shared" si="61"/>
        <v>foam, froth (at the mouth)</v>
      </c>
      <c r="E1975" s="1" t="s">
        <v>5074</v>
      </c>
      <c r="F1975" s="1"/>
      <c r="G1975" s="1"/>
      <c r="H1975" s="1"/>
      <c r="L1975" t="str">
        <f t="shared" si="62"/>
        <v>&lt;p&gt;&lt;b&gt;spūmō, -āre, -āvī, -ātum&lt;/b&gt; &lt;i&gt;vt&lt;/i&gt; foam, froth (at the mouth)&lt;/p&gt;</v>
      </c>
    </row>
    <row r="1976">
      <c r="A1976" s="1" t="s">
        <v>5075</v>
      </c>
      <c r="B1976" s="1" t="s">
        <v>54</v>
      </c>
      <c r="C1976" s="1" t="s">
        <v>5076</v>
      </c>
      <c r="D1976" s="1" t="str">
        <f t="shared" si="61"/>
        <v>stable, steadfast</v>
      </c>
      <c r="E1976" s="1" t="s">
        <v>5077</v>
      </c>
      <c r="F1976" s="1"/>
      <c r="G1976" s="1"/>
      <c r="H1976" s="1"/>
      <c r="L1976" t="str">
        <f t="shared" si="62"/>
        <v>&lt;p&gt;&lt;b&gt;stabilis, -e&lt;/b&gt; &lt;i&gt;adj&lt;/i&gt; stable, steadfast&lt;/p&gt;</v>
      </c>
    </row>
    <row r="1977">
      <c r="A1977" s="1" t="s">
        <v>5078</v>
      </c>
      <c r="B1977" s="1" t="s">
        <v>93</v>
      </c>
      <c r="C1977" s="1" t="s">
        <v>5079</v>
      </c>
      <c r="D1977" s="1" t="str">
        <f t="shared" si="61"/>
        <v>at once, immediately</v>
      </c>
      <c r="E1977" s="1" t="s">
        <v>5078</v>
      </c>
      <c r="F1977" s="1"/>
      <c r="G1977" s="1"/>
      <c r="H1977" s="1">
        <v>798</v>
      </c>
      <c r="L1977" t="str">
        <f t="shared" si="62"/>
        <v>&lt;p&gt;&lt;b&gt;statim&lt;/b&gt; &lt;i&gt;adv&lt;/i&gt; at once, immediately&lt;/p&gt;</v>
      </c>
    </row>
    <row r="1978">
      <c r="A1978" s="1" t="s">
        <v>5080</v>
      </c>
      <c r="B1978" s="1" t="s">
        <v>85</v>
      </c>
      <c r="C1978" s="1" t="s">
        <v>5081</v>
      </c>
      <c r="D1978" s="1" t="str">
        <f t="shared" si="61"/>
        <v>statue</v>
      </c>
      <c r="E1978" s="1" t="s">
        <v>5082</v>
      </c>
      <c r="F1978" s="1"/>
      <c r="G1978" s="1"/>
      <c r="H1978" s="1"/>
      <c r="L1978" t="str">
        <f t="shared" si="62"/>
        <v>&lt;p&gt;&lt;b&gt;statua, -ae&lt;/b&gt; &lt;i&gt;fem&lt;/i&gt; statue&lt;/p&gt;</v>
      </c>
    </row>
    <row r="1979">
      <c r="A1979" s="1" t="s">
        <v>5083</v>
      </c>
      <c r="B1979" s="1" t="s">
        <v>19</v>
      </c>
      <c r="C1979" s="1" t="s">
        <v>5084</v>
      </c>
      <c r="D1979" s="1" t="str">
        <f t="shared" si="61"/>
        <v>set up, establish, build</v>
      </c>
      <c r="E1979" s="1" t="s">
        <v>5085</v>
      </c>
      <c r="F1979" s="1"/>
      <c r="G1979" s="1"/>
      <c r="H1979" s="1">
        <v>678</v>
      </c>
      <c r="L1979" t="str">
        <f t="shared" si="62"/>
        <v>&lt;p&gt;&lt;b&gt;statuō, -uere, -uī, -ūtum&lt;/b&gt; &lt;i&gt;vt&lt;/i&gt; set up, establish, build&lt;/p&gt;</v>
      </c>
    </row>
    <row r="1980">
      <c r="A1980" s="1" t="s">
        <v>5086</v>
      </c>
      <c r="B1980" s="1" t="s">
        <v>85</v>
      </c>
      <c r="C1980" s="1" t="s">
        <v>514</v>
      </c>
      <c r="D1980" s="1" t="str">
        <f t="shared" si="61"/>
        <v>star</v>
      </c>
      <c r="E1980" s="1" t="s">
        <v>5087</v>
      </c>
      <c r="F1980" s="1"/>
      <c r="G1980" s="1"/>
      <c r="H1980" s="1">
        <v>934</v>
      </c>
      <c r="L1980" t="str">
        <f t="shared" si="62"/>
        <v>&lt;p&gt;&lt;b&gt;stēlla, -ae&lt;/b&gt; &lt;i&gt;fem&lt;/i&gt; star&lt;/p&gt;</v>
      </c>
    </row>
    <row r="1981">
      <c r="A1981" s="1" t="s">
        <v>5088</v>
      </c>
      <c r="B1981" s="1" t="s">
        <v>54</v>
      </c>
      <c r="C1981" s="1" t="s">
        <v>5089</v>
      </c>
      <c r="D1981" s="1" t="str">
        <f t="shared" si="61"/>
        <v>starry; dotted with stars or jewels</v>
      </c>
      <c r="E1981" s="1" t="s">
        <v>5088</v>
      </c>
      <c r="F1981" s="1"/>
      <c r="G1981" s="1"/>
      <c r="H1981" s="1"/>
      <c r="L1981" t="str">
        <f t="shared" si="62"/>
        <v>&lt;p&gt;&lt;b&gt;stēllātus, -a, -um&lt;/b&gt; &lt;i&gt;adj&lt;/i&gt; starry; dotted with stars or jewels&lt;/p&gt;</v>
      </c>
    </row>
    <row r="1982">
      <c r="A1982" s="1" t="s">
        <v>5090</v>
      </c>
      <c r="B1982" s="1" t="s">
        <v>27</v>
      </c>
      <c r="C1982" s="1" t="s">
        <v>5091</v>
      </c>
      <c r="D1982" s="1" t="str">
        <f t="shared" si="61"/>
        <v>&lt;b&gt;stō&lt;/b&gt;</v>
      </c>
      <c r="E1982" s="1" t="s">
        <v>5090</v>
      </c>
      <c r="F1982" s="1"/>
      <c r="G1982" s="1" t="s">
        <v>10</v>
      </c>
      <c r="H1982" s="1"/>
      <c r="L1982" t="str">
        <f t="shared" si="62"/>
        <v>&lt;p&gt;&lt;b&gt;stetit&lt;/b&gt; &lt;i&gt;see&lt;/i&gt; &lt;b&gt;stō&lt;/b&gt;&lt;/p&gt;</v>
      </c>
    </row>
    <row r="1983">
      <c r="A1983" s="1" t="s">
        <v>5092</v>
      </c>
      <c r="B1983" s="1" t="s">
        <v>19</v>
      </c>
      <c r="C1983" s="1" t="s">
        <v>5093</v>
      </c>
      <c r="D1983" s="1" t="str">
        <f t="shared" si="61"/>
        <v>incite, rouse to frenzy</v>
      </c>
      <c r="E1983" s="1" t="s">
        <v>5094</v>
      </c>
      <c r="F1983" s="1"/>
      <c r="G1983" s="1"/>
      <c r="H1983" s="1"/>
      <c r="L1983" t="str">
        <f t="shared" si="62"/>
        <v>&lt;p&gt;&lt;b&gt;stimulō, -āre, -āvī, -ātum&lt;/b&gt; &lt;i&gt;vt&lt;/i&gt; incite, rouse to frenzy&lt;/p&gt;</v>
      </c>
    </row>
    <row r="1984">
      <c r="A1984" s="1" t="s">
        <v>5095</v>
      </c>
      <c r="B1984" s="1" t="s">
        <v>81</v>
      </c>
      <c r="C1984" s="1" t="s">
        <v>5096</v>
      </c>
      <c r="D1984" s="1" t="str">
        <f t="shared" si="61"/>
        <v>trunk (of a tree)</v>
      </c>
      <c r="E1984" s="1" t="s">
        <v>5095</v>
      </c>
      <c r="F1984" s="1"/>
      <c r="G1984" s="1"/>
      <c r="H1984" s="1"/>
      <c r="L1984" t="str">
        <f t="shared" si="62"/>
        <v>&lt;p&gt;&lt;b&gt;stīpes, stīpitis&lt;/b&gt; &lt;i&gt;masc&lt;/i&gt; trunk (of a tree)&lt;/p&gt;</v>
      </c>
    </row>
    <row r="1985">
      <c r="A1985" s="1" t="s">
        <v>5097</v>
      </c>
      <c r="B1985" s="1" t="s">
        <v>19</v>
      </c>
      <c r="C1985" s="1" t="s">
        <v>5098</v>
      </c>
      <c r="D1985" s="1" t="str">
        <f t="shared" si="61"/>
        <v>crowd, press together, throng</v>
      </c>
      <c r="E1985" s="1" t="s">
        <v>5099</v>
      </c>
      <c r="F1985" s="1"/>
      <c r="G1985" s="1"/>
      <c r="H1985" s="1"/>
      <c r="L1985" t="str">
        <f t="shared" si="62"/>
        <v>&lt;p&gt;&lt;b&gt;stīpō, -āre, -āvī, -ātum&lt;/b&gt; &lt;i&gt;vt&lt;/i&gt; crowd, press together, throng&lt;/p&gt;</v>
      </c>
    </row>
    <row r="1986">
      <c r="A1986" s="1" t="s">
        <v>5100</v>
      </c>
      <c r="B1986" s="1" t="s">
        <v>85</v>
      </c>
      <c r="C1986" s="1" t="s">
        <v>5101</v>
      </c>
      <c r="D1986" s="1" t="str">
        <f t="shared" si="61"/>
        <v>stock, race, lineage</v>
      </c>
      <c r="E1986" s="1" t="s">
        <v>5100</v>
      </c>
      <c r="F1986" s="1"/>
      <c r="G1986" s="1"/>
      <c r="H1986" s="1"/>
      <c r="L1986" t="str">
        <f t="shared" si="62"/>
        <v>&lt;p&gt;&lt;b&gt;stirps, stirpis&lt;/b&gt; &lt;i&gt;fem&lt;/i&gt; stock, race, lineage&lt;/p&gt;</v>
      </c>
    </row>
    <row r="1987">
      <c r="A1987" s="1" t="s">
        <v>5102</v>
      </c>
      <c r="B1987" s="1" t="s">
        <v>19</v>
      </c>
      <c r="C1987" s="1" t="s">
        <v>5103</v>
      </c>
      <c r="D1987" s="1" t="str">
        <f t="shared" si="61"/>
        <v>stand</v>
      </c>
      <c r="E1987" s="1" t="s">
        <v>5102</v>
      </c>
      <c r="F1987" s="1"/>
      <c r="G1987" s="1"/>
      <c r="H1987" s="1">
        <v>168</v>
      </c>
      <c r="L1987" t="str">
        <f t="shared" si="62"/>
        <v>&lt;p&gt;&lt;b&gt;stō, stāre, stetī, statum&lt;/b&gt; &lt;i&gt;vt&lt;/i&gt; stand&lt;/p&gt;</v>
      </c>
    </row>
    <row r="1988">
      <c r="A1988" s="1" t="s">
        <v>5104</v>
      </c>
      <c r="B1988" s="1" t="s">
        <v>15</v>
      </c>
      <c r="C1988" s="1" t="s">
        <v>5105</v>
      </c>
      <c r="D1988" s="1" t="str">
        <f t="shared" si="61"/>
        <v>bed-covering; blanket, pillow</v>
      </c>
      <c r="E1988" s="1" t="s">
        <v>5106</v>
      </c>
      <c r="F1988" s="1"/>
      <c r="G1988" s="1"/>
      <c r="H1988" s="1"/>
      <c r="L1988" t="str">
        <f t="shared" si="62"/>
        <v>&lt;p&gt;&lt;b&gt;strātum, -ī&lt;/b&gt; &lt;i&gt;neut&lt;/i&gt; bed-covering; blanket, pillow&lt;/p&gt;</v>
      </c>
    </row>
    <row r="1989">
      <c r="A1989" s="1" t="s">
        <v>5107</v>
      </c>
      <c r="B1989" s="1" t="s">
        <v>54</v>
      </c>
      <c r="C1989" s="1" t="s">
        <v>5108</v>
      </c>
      <c r="D1989" s="1" t="str">
        <f t="shared" ref="D1989:D2052" si="63">SUBSTITUTE(SUBSTITUTE(SUBSTITUTE(SUBSTITUTE(SUBSTITUTE(SUBSTITUTE(SUBSTITUTE(SUBSTITUTE(C1989,"*","&lt;b&gt;",1),"*","&lt;/b&gt;",1),"*","&lt;b&gt;",1),"*","&lt;/b&gt;",1),"*","&lt;b&gt;",1),"*","&lt;/b&gt;",1),"*","&lt;b&gt;",1),"*","&lt;/b&gt;",1)</f>
        <v>active, vigorous, strenuous</v>
      </c>
      <c r="E1989" s="1" t="s">
        <v>5107</v>
      </c>
      <c r="F1989" s="1"/>
      <c r="G1989" s="1"/>
      <c r="H1989" s="1"/>
      <c r="L1989" t="str">
        <f t="shared" ref="L1989:L2052" si="64">"&lt;p&gt;&lt;b&gt;"&amp;A1989&amp;"&lt;/b&gt; &lt;i&gt;"&amp;B1989&amp;"&lt;/i&gt; "&amp;D1989&amp;"&lt;/p&gt;"</f>
        <v>&lt;p&gt;&lt;b&gt;strēnuus, -a, -um&lt;/b&gt; &lt;i&gt;adj&lt;/i&gt; active, vigorous, strenuous&lt;/p&gt;</v>
      </c>
    </row>
    <row r="1990">
      <c r="A1990" s="1" t="s">
        <v>5109</v>
      </c>
      <c r="B1990" s="1" t="s">
        <v>23</v>
      </c>
      <c r="C1990" s="1" t="s">
        <v>5110</v>
      </c>
      <c r="D1990" s="1" t="str">
        <f t="shared" si="63"/>
        <v>make a shrill sound, shriek, hiss, creak</v>
      </c>
      <c r="E1990" s="1" t="s">
        <v>5111</v>
      </c>
      <c r="F1990" s="1"/>
      <c r="G1990" s="1"/>
      <c r="H1990" s="1"/>
      <c r="L1990" t="str">
        <f t="shared" si="64"/>
        <v>&lt;p&gt;&lt;b&gt;strīdō, -ere, -ī&lt;/b&gt; &lt;i&gt;vi&lt;/i&gt; make a shrill sound, shriek, hiss, creak&lt;/p&gt;</v>
      </c>
    </row>
    <row r="1991">
      <c r="A1991" s="1" t="s">
        <v>5112</v>
      </c>
      <c r="B1991" s="1" t="s">
        <v>81</v>
      </c>
      <c r="C1991" s="1" t="s">
        <v>5113</v>
      </c>
      <c r="D1991" s="1" t="str">
        <f t="shared" si="63"/>
        <v>high-pitched sound, creaking sound</v>
      </c>
      <c r="E1991" s="1" t="s">
        <v>5114</v>
      </c>
      <c r="F1991" s="1"/>
      <c r="G1991" s="1"/>
      <c r="H1991" s="1"/>
      <c r="L1991" t="str">
        <f t="shared" si="64"/>
        <v>&lt;p&gt;&lt;b&gt;strīdor, -ōris&lt;/b&gt; &lt;i&gt;masc&lt;/i&gt; high-pitched sound, creaking sound&lt;/p&gt;</v>
      </c>
    </row>
    <row r="1992">
      <c r="A1992" s="1" t="s">
        <v>5115</v>
      </c>
      <c r="B1992" s="1" t="s">
        <v>19</v>
      </c>
      <c r="C1992" s="1" t="s">
        <v>5116</v>
      </c>
      <c r="D1992" s="1" t="str">
        <f t="shared" si="63"/>
        <v>draw</v>
      </c>
      <c r="E1992" s="1" t="s">
        <v>5117</v>
      </c>
      <c r="F1992" s="1"/>
      <c r="G1992" s="1"/>
      <c r="H1992" s="1"/>
      <c r="L1992" t="str">
        <f t="shared" si="64"/>
        <v>&lt;p&gt;&lt;b&gt;stringō, -ingere, -īnxī, -ictum&lt;/b&gt; &lt;i&gt;vt&lt;/i&gt; draw&lt;/p&gt;</v>
      </c>
    </row>
    <row r="1993">
      <c r="A1993" s="1" t="s">
        <v>5118</v>
      </c>
      <c r="B1993" s="1" t="s">
        <v>19</v>
      </c>
      <c r="C1993" s="1" t="s">
        <v>5119</v>
      </c>
      <c r="D1993" s="1" t="str">
        <f t="shared" si="63"/>
        <v>build, construct; plan</v>
      </c>
      <c r="E1993" s="1" t="s">
        <v>5120</v>
      </c>
      <c r="F1993" s="1"/>
      <c r="G1993" s="1"/>
      <c r="H1993" s="1"/>
      <c r="L1993" t="str">
        <f t="shared" si="64"/>
        <v>&lt;p&gt;&lt;b&gt;struō, -uere, -ūxī, -ūctum&lt;/b&gt; &lt;i&gt;vt&lt;/i&gt; build, construct; plan&lt;/p&gt;</v>
      </c>
    </row>
    <row r="1994">
      <c r="A1994" s="1" t="s">
        <v>5121</v>
      </c>
      <c r="B1994" s="1" t="s">
        <v>15</v>
      </c>
      <c r="C1994" s="1" t="s">
        <v>5122</v>
      </c>
      <c r="D1994" s="1" t="str">
        <f t="shared" si="63"/>
        <v>eagerness, enthusiasm, zeal</v>
      </c>
      <c r="E1994" s="1" t="s">
        <v>5123</v>
      </c>
      <c r="F1994" s="1"/>
      <c r="G1994" s="1"/>
      <c r="H1994" s="1">
        <v>450</v>
      </c>
      <c r="L1994" t="str">
        <f t="shared" si="64"/>
        <v>&lt;p&gt;&lt;b&gt;studium, -ī&lt;/b&gt; &lt;i&gt;neut&lt;/i&gt; eagerness, enthusiasm, zeal&lt;/p&gt;</v>
      </c>
    </row>
    <row r="1995">
      <c r="A1995" s="1" t="s">
        <v>5124</v>
      </c>
      <c r="B1995" s="1" t="s">
        <v>54</v>
      </c>
      <c r="C1995" s="1" t="s">
        <v>5125</v>
      </c>
      <c r="D1995" s="1" t="str">
        <f t="shared" si="63"/>
        <v>foolish, stupid</v>
      </c>
      <c r="E1995" s="1" t="s">
        <v>5124</v>
      </c>
      <c r="F1995" s="1"/>
      <c r="G1995" s="1"/>
      <c r="H1995" s="1"/>
      <c r="L1995" t="str">
        <f t="shared" si="64"/>
        <v>&lt;p&gt;&lt;b&gt;stultus, -a, -um&lt;/b&gt; &lt;i&gt;adj&lt;/i&gt; foolish, stupid&lt;/p&gt;</v>
      </c>
    </row>
    <row r="1996">
      <c r="A1996" s="1" t="s">
        <v>5126</v>
      </c>
      <c r="B1996" s="1" t="s">
        <v>54</v>
      </c>
      <c r="C1996" s="1" t="s">
        <v>5127</v>
      </c>
      <c r="D1996" s="1" t="str">
        <f t="shared" si="63"/>
        <v>Stygian, of the river Styx</v>
      </c>
      <c r="E1996" s="1" t="s">
        <v>5126</v>
      </c>
      <c r="F1996" s="1" t="s">
        <v>228</v>
      </c>
      <c r="G1996" s="1"/>
      <c r="H1996" s="1"/>
      <c r="L1996" t="str">
        <f t="shared" si="64"/>
        <v>&lt;p&gt;&lt;b&gt;Stygius, -a, -um&lt;/b&gt; &lt;i&gt;adj&lt;/i&gt; Stygian, of the river Styx&lt;/p&gt;</v>
      </c>
    </row>
    <row r="1997">
      <c r="A1997" s="1" t="s">
        <v>5128</v>
      </c>
      <c r="B1997" s="1" t="s">
        <v>85</v>
      </c>
      <c r="C1997" s="1" t="s">
        <v>5129</v>
      </c>
      <c r="D1997" s="1" t="str">
        <f t="shared" si="63"/>
        <v>the Styx (a river in the underworld)</v>
      </c>
      <c r="E1997" s="1" t="s">
        <v>5128</v>
      </c>
      <c r="F1997" s="1" t="s">
        <v>191</v>
      </c>
      <c r="G1997" s="1"/>
      <c r="H1997" s="1"/>
      <c r="L1997" t="str">
        <f t="shared" si="64"/>
        <v>&lt;p&gt;&lt;b&gt;Styx, Stygis&lt;/b&gt; &lt;i&gt;fem&lt;/i&gt; the Styx (a river in the underworld)&lt;/p&gt;</v>
      </c>
    </row>
    <row r="1998">
      <c r="A1998" s="1" t="s">
        <v>5130</v>
      </c>
      <c r="B1998" s="1" t="s">
        <v>19</v>
      </c>
      <c r="C1998" s="1" t="s">
        <v>5131</v>
      </c>
      <c r="D1998" s="1" t="str">
        <f t="shared" si="63"/>
        <v>urge; induce</v>
      </c>
      <c r="E1998" s="1" t="s">
        <v>5132</v>
      </c>
      <c r="F1998" s="1"/>
      <c r="G1998" s="1"/>
      <c r="H1998" s="1"/>
      <c r="L1998" t="str">
        <f t="shared" si="64"/>
        <v>&lt;p&gt;&lt;b&gt;suādeō, -ēre, suāsī, suāsum&lt;/b&gt; &lt;i&gt;vt&lt;/i&gt; urge; induce&lt;/p&gt;</v>
      </c>
    </row>
    <row r="1999">
      <c r="A1999" s="1" t="s">
        <v>5133</v>
      </c>
      <c r="B1999" s="1" t="s">
        <v>54</v>
      </c>
      <c r="C1999" s="1" t="s">
        <v>5134</v>
      </c>
      <c r="D1999" s="1" t="str">
        <f t="shared" si="63"/>
        <v>pleasant, sweet</v>
      </c>
      <c r="E1999" s="1" t="s">
        <v>5135</v>
      </c>
      <c r="F1999" s="1"/>
      <c r="G1999" s="1"/>
      <c r="H1999" s="1"/>
      <c r="L1999" t="str">
        <f t="shared" si="64"/>
        <v>&lt;p&gt;&lt;b&gt;suāvis, -e&lt;/b&gt; &lt;i&gt;adj&lt;/i&gt; pleasant, sweet&lt;/p&gt;</v>
      </c>
    </row>
    <row r="2000">
      <c r="A2000" s="1" t="s">
        <v>5136</v>
      </c>
      <c r="B2000" s="1" t="s">
        <v>12</v>
      </c>
      <c r="C2000" s="1" t="s">
        <v>5137</v>
      </c>
      <c r="D2000" s="1" t="str">
        <f t="shared" si="63"/>
        <v>under, beneath (+ acc. or abl.)</v>
      </c>
      <c r="E2000" s="1" t="s">
        <v>5136</v>
      </c>
      <c r="F2000" s="1"/>
      <c r="G2000" s="1"/>
      <c r="H2000" s="1">
        <v>118</v>
      </c>
      <c r="L2000" t="str">
        <f t="shared" si="64"/>
        <v>&lt;p&gt;&lt;b&gt;sub&lt;/b&gt; &lt;i&gt;prep&lt;/i&gt; under, beneath (+ acc. or abl.)&lt;/p&gt;</v>
      </c>
    </row>
    <row r="2001">
      <c r="A2001" s="1" t="s">
        <v>5138</v>
      </c>
      <c r="B2001" s="1" t="s">
        <v>93</v>
      </c>
      <c r="C2001" s="1" t="s">
        <v>5139</v>
      </c>
      <c r="D2001" s="1" t="str">
        <f t="shared" si="63"/>
        <v>suddenly</v>
      </c>
      <c r="E2001" s="1" t="s">
        <v>5138</v>
      </c>
      <c r="F2001" s="1"/>
      <c r="G2001" s="1"/>
      <c r="H2001" s="1">
        <v>848</v>
      </c>
      <c r="L2001" t="str">
        <f t="shared" si="64"/>
        <v>&lt;p&gt;&lt;b&gt;subitō&lt;/b&gt; &lt;i&gt;adv&lt;/i&gt; suddenly&lt;/p&gt;</v>
      </c>
    </row>
    <row r="2002">
      <c r="A2002" s="1" t="s">
        <v>5140</v>
      </c>
      <c r="B2002" s="1" t="s">
        <v>54</v>
      </c>
      <c r="C2002" s="1" t="s">
        <v>5141</v>
      </c>
      <c r="D2002" s="1" t="str">
        <f t="shared" si="63"/>
        <v>sudden, unexpected</v>
      </c>
      <c r="E2002" s="1" t="s">
        <v>5140</v>
      </c>
      <c r="F2002" s="1"/>
      <c r="G2002" s="1"/>
      <c r="H2002" s="1"/>
      <c r="L2002" t="str">
        <f t="shared" si="64"/>
        <v>&lt;p&gt;&lt;b&gt;subitus, -a, -um&lt;/b&gt; &lt;i&gt;adj&lt;/i&gt; sudden, unexpected&lt;/p&gt;</v>
      </c>
    </row>
    <row r="2003">
      <c r="A2003" s="1" t="s">
        <v>5142</v>
      </c>
      <c r="B2003" s="1" t="s">
        <v>54</v>
      </c>
      <c r="C2003" s="1" t="s">
        <v>5143</v>
      </c>
      <c r="D2003" s="1" t="str">
        <f t="shared" si="63"/>
        <v>high, lifted up</v>
      </c>
      <c r="E2003" s="1" t="s">
        <v>5144</v>
      </c>
      <c r="F2003" s="1"/>
      <c r="G2003" s="1"/>
      <c r="H2003" s="1"/>
      <c r="L2003" t="str">
        <f t="shared" si="64"/>
        <v>&lt;p&gt;&lt;b&gt;sublīmis, -e&lt;/b&gt; &lt;i&gt;adj&lt;/i&gt; high, lifted up&lt;/p&gt;</v>
      </c>
    </row>
    <row r="2004">
      <c r="A2004" s="1" t="s">
        <v>5145</v>
      </c>
      <c r="B2004" s="1" t="s">
        <v>19</v>
      </c>
      <c r="C2004" s="1" t="s">
        <v>5146</v>
      </c>
      <c r="D2004" s="1" t="str">
        <f t="shared" si="63"/>
        <v>fasten, attach</v>
      </c>
      <c r="E2004" s="1" t="s">
        <v>5147</v>
      </c>
      <c r="F2004" s="1"/>
      <c r="G2004" s="1"/>
      <c r="H2004" s="1"/>
      <c r="L2004" t="str">
        <f t="shared" si="64"/>
        <v>&lt;p&gt;&lt;b&gt;subnectō, -ctere, -xuī, -xum&lt;/b&gt; &lt;i&gt;vt&lt;/i&gt; fasten, attach&lt;/p&gt;</v>
      </c>
    </row>
    <row r="2005">
      <c r="A2005" s="1" t="s">
        <v>5148</v>
      </c>
      <c r="B2005" s="1" t="s">
        <v>85</v>
      </c>
      <c r="C2005" s="1" t="s">
        <v>5149</v>
      </c>
      <c r="D2005" s="1" t="str">
        <f t="shared" si="63"/>
        <v>offspring</v>
      </c>
      <c r="E2005" s="1" t="s">
        <v>5148</v>
      </c>
      <c r="F2005" s="1"/>
      <c r="G2005" s="1"/>
      <c r="H2005" s="1"/>
      <c r="L2005" t="str">
        <f t="shared" si="64"/>
        <v>&lt;p&gt;&lt;b&gt;subolēs, subolis&lt;/b&gt; &lt;i&gt;fem&lt;/i&gt; offspring&lt;/p&gt;</v>
      </c>
    </row>
    <row r="2006">
      <c r="A2006" s="1" t="s">
        <v>5150</v>
      </c>
      <c r="B2006" s="1" t="s">
        <v>19</v>
      </c>
      <c r="C2006" s="1" t="s">
        <v>5151</v>
      </c>
      <c r="D2006" s="1" t="str">
        <f t="shared" si="63"/>
        <v>lift; &lt;b&gt;aurēs subrigere&lt;/b&gt; prick up one's ears</v>
      </c>
      <c r="E2006" s="1" t="s">
        <v>5152</v>
      </c>
      <c r="F2006" s="1"/>
      <c r="G2006" s="1"/>
      <c r="H2006" s="1"/>
      <c r="L2006" t="str">
        <f t="shared" si="64"/>
        <v>&lt;p&gt;&lt;b&gt;subrigō, -igere, -ēxī, -ectum&lt;/b&gt; &lt;i&gt;vt&lt;/i&gt; lift; &lt;b&gt;aurēs subrigere&lt;/b&gt; prick up one's ears&lt;/p&gt;</v>
      </c>
    </row>
    <row r="2007">
      <c r="A2007" s="1" t="s">
        <v>5153</v>
      </c>
      <c r="B2007" s="1" t="s">
        <v>93</v>
      </c>
      <c r="C2007" s="1" t="s">
        <v>5154</v>
      </c>
      <c r="D2007" s="1" t="str">
        <f t="shared" si="63"/>
        <v>beneath, below</v>
      </c>
      <c r="E2007" s="1" t="s">
        <v>5153</v>
      </c>
      <c r="F2007" s="1"/>
      <c r="G2007" s="1"/>
      <c r="H2007" s="1"/>
      <c r="L2007" t="str">
        <f t="shared" si="64"/>
        <v>&lt;p&gt;&lt;b&gt;subter&lt;/b&gt; &lt;i&gt;adv&lt;/i&gt; beneath, below&lt;/p&gt;</v>
      </c>
    </row>
    <row r="2008">
      <c r="A2008" s="1" t="s">
        <v>5155</v>
      </c>
      <c r="B2008" s="1" t="s">
        <v>19</v>
      </c>
      <c r="C2008" s="1" t="s">
        <v>5156</v>
      </c>
      <c r="D2008" s="1" t="str">
        <f t="shared" si="63"/>
        <v>approach; enter</v>
      </c>
      <c r="E2008" s="1" t="s">
        <v>5157</v>
      </c>
      <c r="F2008" s="1"/>
      <c r="G2008" s="1"/>
      <c r="H2008" s="1"/>
      <c r="L2008" t="str">
        <f t="shared" si="64"/>
        <v>&lt;p&gt;&lt;b&gt;succēdō, -ēdere, -essī, -essum&lt;/b&gt; &lt;i&gt;vt&lt;/i&gt; approach; enter&lt;/p&gt;</v>
      </c>
    </row>
    <row r="2009">
      <c r="A2009" s="1" t="s">
        <v>5158</v>
      </c>
      <c r="B2009" s="1" t="s">
        <v>23</v>
      </c>
      <c r="C2009" s="1" t="s">
        <v>5159</v>
      </c>
      <c r="D2009" s="1" t="str">
        <f t="shared" si="63"/>
        <v>succumb, yield</v>
      </c>
      <c r="E2009" s="1" t="s">
        <v>5160</v>
      </c>
      <c r="F2009" s="1"/>
      <c r="G2009" s="1"/>
      <c r="H2009" s="1"/>
      <c r="L2009" t="str">
        <f t="shared" si="64"/>
        <v>&lt;p&gt;&lt;b&gt;succumbō, -mbere, -buī, -bitum&lt;/b&gt; &lt;i&gt;vi&lt;/i&gt; succumb, yield&lt;/p&gt;</v>
      </c>
    </row>
    <row r="2010">
      <c r="A2010" s="1" t="s">
        <v>5161</v>
      </c>
      <c r="B2010" s="1" t="s">
        <v>23</v>
      </c>
      <c r="C2010" s="1" t="s">
        <v>5162</v>
      </c>
      <c r="D2010" s="1" t="str">
        <f t="shared" si="63"/>
        <v>be (I am, he is, etc.); (future active infinitive &lt;b&gt;fore&lt;/b&gt;, future active participle &lt;b&gt;futūrus&lt;/b&gt;)</v>
      </c>
      <c r="E2010" s="1" t="s">
        <v>5163</v>
      </c>
      <c r="F2010" s="1"/>
      <c r="G2010" s="1"/>
      <c r="H2010" s="1">
        <v>2</v>
      </c>
      <c r="L2010" t="str">
        <f t="shared" si="64"/>
        <v>&lt;p&gt;&lt;b&gt;sum, esse, fuī&lt;/b&gt; &lt;i&gt;vi&lt;/i&gt; be (I am, he is, etc.); (future active infinitive &lt;b&gt;fore&lt;/b&gt;, future active participle &lt;b&gt;futūrus&lt;/b&gt;)&lt;/p&gt;</v>
      </c>
    </row>
    <row r="2011">
      <c r="A2011" s="1" t="s">
        <v>5164</v>
      </c>
      <c r="B2011" s="1" t="s">
        <v>19</v>
      </c>
      <c r="C2011" s="1" t="s">
        <v>5165</v>
      </c>
      <c r="D2011" s="1" t="str">
        <f t="shared" si="63"/>
        <v>put under; submit, yield</v>
      </c>
      <c r="E2011" s="1" t="s">
        <v>5166</v>
      </c>
      <c r="F2011" s="1"/>
      <c r="G2011" s="1"/>
      <c r="H2011" s="1"/>
      <c r="L2011" t="str">
        <f t="shared" si="64"/>
        <v>&lt;p&gt;&lt;b&gt;summittō, -ittere, -īsī, -issum&lt;/b&gt; &lt;i&gt;vt&lt;/i&gt; put under; submit, yield&lt;/p&gt;</v>
      </c>
    </row>
    <row r="2012">
      <c r="A2012" s="1" t="s">
        <v>5167</v>
      </c>
      <c r="B2012" s="1" t="s">
        <v>54</v>
      </c>
      <c r="C2012" s="1" t="s">
        <v>5168</v>
      </c>
      <c r="D2012" s="1" t="str">
        <f t="shared" si="63"/>
        <v>highest, greatest; the top of</v>
      </c>
      <c r="E2012" s="1" t="s">
        <v>5167</v>
      </c>
      <c r="F2012" s="1"/>
      <c r="G2012" s="1"/>
      <c r="H2012" s="1"/>
      <c r="L2012" t="str">
        <f t="shared" si="64"/>
        <v>&lt;p&gt;&lt;b&gt;summus, -a, -um&lt;/b&gt; &lt;i&gt;adj&lt;/i&gt; highest, greatest; the top of&lt;/p&gt;</v>
      </c>
    </row>
    <row r="2013">
      <c r="A2013" s="1" t="s">
        <v>5169</v>
      </c>
      <c r="B2013" s="1" t="s">
        <v>19</v>
      </c>
      <c r="C2013" s="1" t="s">
        <v>5170</v>
      </c>
      <c r="D2013" s="1" t="str">
        <f t="shared" si="63"/>
        <v>take up; begin</v>
      </c>
      <c r="E2013" s="1" t="s">
        <v>5171</v>
      </c>
      <c r="F2013" s="1"/>
      <c r="G2013" s="1"/>
      <c r="H2013" s="1">
        <v>454</v>
      </c>
      <c r="L2013" t="str">
        <f t="shared" si="64"/>
        <v>&lt;p&gt;&lt;b&gt;sūmō, -ere, sūmpsī, sūmptum&lt;/b&gt; &lt;i&gt;vt&lt;/i&gt; take up; begin&lt;/p&gt;</v>
      </c>
    </row>
    <row r="2014">
      <c r="A2014" s="1" t="s">
        <v>5172</v>
      </c>
      <c r="B2014" s="1" t="s">
        <v>12</v>
      </c>
      <c r="C2014" s="1" t="s">
        <v>5173</v>
      </c>
      <c r="D2014" s="1" t="str">
        <f t="shared" si="63"/>
        <v>over, above (+ acc. or abl.)</v>
      </c>
      <c r="E2014" s="1" t="s">
        <v>5172</v>
      </c>
      <c r="F2014" s="1"/>
      <c r="G2014" s="1"/>
      <c r="H2014" s="1">
        <v>401</v>
      </c>
      <c r="L2014" t="str">
        <f t="shared" si="64"/>
        <v>&lt;p&gt;&lt;b&gt;super&lt;/b&gt; &lt;i&gt;prep&lt;/i&gt; over, above (+ acc. or abl.)&lt;/p&gt;</v>
      </c>
    </row>
    <row r="2015">
      <c r="A2015" s="1" t="s">
        <v>5174</v>
      </c>
      <c r="B2015" s="1" t="s">
        <v>54</v>
      </c>
      <c r="C2015" s="1" t="s">
        <v>5175</v>
      </c>
      <c r="D2015" s="1" t="str">
        <f t="shared" si="63"/>
        <v>arrogant, proud</v>
      </c>
      <c r="E2015" s="1" t="s">
        <v>5174</v>
      </c>
      <c r="F2015" s="1"/>
      <c r="G2015" s="1"/>
      <c r="H2015" s="1">
        <v>656</v>
      </c>
      <c r="L2015" t="str">
        <f t="shared" si="64"/>
        <v>&lt;p&gt;&lt;b&gt;superbus, -a, -um&lt;/b&gt; &lt;i&gt;adj&lt;/i&gt; arrogant, proud&lt;/p&gt;</v>
      </c>
    </row>
    <row r="2016">
      <c r="A2016" s="1" t="s">
        <v>5176</v>
      </c>
      <c r="B2016" s="1" t="s">
        <v>81</v>
      </c>
      <c r="C2016" s="1" t="s">
        <v>5177</v>
      </c>
      <c r="D2016" s="1" t="str">
        <f t="shared" si="63"/>
        <v>the gods</v>
      </c>
      <c r="E2016" s="1" t="s">
        <v>5178</v>
      </c>
      <c r="F2016" s="1"/>
      <c r="G2016" s="1"/>
      <c r="H2016" s="1">
        <v>714</v>
      </c>
      <c r="L2016" t="str">
        <f t="shared" si="64"/>
        <v>&lt;p&gt;&lt;b&gt;superī, -ōrum&lt;/b&gt; &lt;i&gt;masc&lt;/i&gt; the gods&lt;/p&gt;</v>
      </c>
    </row>
    <row r="2017">
      <c r="A2017" s="1" t="s">
        <v>5179</v>
      </c>
      <c r="B2017" s="1" t="s">
        <v>54</v>
      </c>
      <c r="C2017" s="1" t="s">
        <v>5180</v>
      </c>
      <c r="D2017" s="1" t="str">
        <f t="shared" si="63"/>
        <v>above, higher</v>
      </c>
      <c r="E2017" s="1" t="s">
        <v>5179</v>
      </c>
      <c r="F2017" s="1"/>
      <c r="G2017" s="1"/>
      <c r="H2017" s="1">
        <v>99</v>
      </c>
      <c r="L2017" t="str">
        <f t="shared" si="64"/>
        <v>&lt;p&gt;&lt;b&gt;superus, -a, -um&lt;/b&gt; &lt;i&gt;adj&lt;/i&gt; above, higher&lt;/p&gt;</v>
      </c>
    </row>
    <row r="2018">
      <c r="A2018" s="1" t="s">
        <v>5181</v>
      </c>
      <c r="B2018" s="1" t="s">
        <v>54</v>
      </c>
      <c r="C2018" s="1" t="s">
        <v>5182</v>
      </c>
      <c r="D2018" s="1" t="str">
        <f t="shared" si="63"/>
        <v>lying face upwards, turned palm upwards</v>
      </c>
      <c r="E2018" s="1" t="s">
        <v>5181</v>
      </c>
      <c r="F2018" s="1"/>
      <c r="G2018" s="1"/>
      <c r="H2018" s="1"/>
      <c r="L2018" t="str">
        <f t="shared" si="64"/>
        <v>&lt;p&gt;&lt;b&gt;supīnus, -a, -um&lt;/b&gt; &lt;i&gt;adj&lt;/i&gt; lying face upwards, turned palm upwards&lt;/p&gt;</v>
      </c>
    </row>
    <row r="2019">
      <c r="A2019" s="1" t="s">
        <v>5183</v>
      </c>
      <c r="B2019" s="1" t="s">
        <v>81</v>
      </c>
      <c r="C2019" s="1" t="s">
        <v>5184</v>
      </c>
      <c r="D2019" s="1" t="str">
        <f t="shared" si="63"/>
        <v>suppliant, humble petitioner</v>
      </c>
      <c r="E2019" s="1" t="s">
        <v>5183</v>
      </c>
      <c r="F2019" s="1"/>
      <c r="G2019" s="1"/>
      <c r="H2019" s="1"/>
      <c r="L2019" t="str">
        <f t="shared" si="64"/>
        <v>&lt;p&gt;&lt;b&gt;supplex, supplicis&lt;/b&gt; &lt;i&gt;masc&lt;/i&gt; suppliant, humble petitioner&lt;/p&gt;</v>
      </c>
    </row>
    <row r="2020">
      <c r="A2020" s="1" t="s">
        <v>5185</v>
      </c>
      <c r="B2020" s="1" t="s">
        <v>15</v>
      </c>
      <c r="C2020" s="1" t="s">
        <v>5186</v>
      </c>
      <c r="D2020" s="1" t="str">
        <f t="shared" si="63"/>
        <v>punishment, suffering</v>
      </c>
      <c r="E2020" s="1" t="s">
        <v>5187</v>
      </c>
      <c r="F2020" s="1"/>
      <c r="G2020" s="1"/>
      <c r="H2020" s="1">
        <v>683</v>
      </c>
      <c r="L2020" t="str">
        <f t="shared" si="64"/>
        <v>&lt;p&gt;&lt;b&gt;supplicium, -ī&lt;/b&gt; &lt;i&gt;neut&lt;/i&gt; punishment, suffering&lt;/p&gt;</v>
      </c>
    </row>
    <row r="2021">
      <c r="A2021" s="1" t="s">
        <v>5188</v>
      </c>
      <c r="B2021" s="1" t="s">
        <v>12</v>
      </c>
      <c r="C2021" s="1" t="s">
        <v>5189</v>
      </c>
      <c r="D2021" s="1" t="str">
        <f t="shared" si="63"/>
        <v>above, on top of (+ acc.)</v>
      </c>
      <c r="E2021" s="1" t="s">
        <v>5188</v>
      </c>
      <c r="F2021" s="1"/>
      <c r="G2021" s="1"/>
      <c r="H2021" s="1">
        <v>588</v>
      </c>
      <c r="L2021" t="str">
        <f t="shared" si="64"/>
        <v>&lt;p&gt;&lt;b&gt;suprā&lt;/b&gt; &lt;i&gt;prep&lt;/i&gt; above, on top of (+ acc.)&lt;/p&gt;</v>
      </c>
    </row>
    <row r="2022">
      <c r="A2022" s="1" t="s">
        <v>5190</v>
      </c>
      <c r="B2022" s="1" t="s">
        <v>19</v>
      </c>
      <c r="C2022" s="1" t="s">
        <v>5191</v>
      </c>
      <c r="D2022" s="1" t="str">
        <f t="shared" si="63"/>
        <v>rise up, get up</v>
      </c>
      <c r="E2022" s="1" t="s">
        <v>5192</v>
      </c>
      <c r="F2022" s="1"/>
      <c r="G2022" s="1"/>
      <c r="H2022" s="1">
        <v>570</v>
      </c>
      <c r="L2022" t="str">
        <f t="shared" si="64"/>
        <v>&lt;p&gt;&lt;b&gt;surgō, -rgere, -rrēxī, -rrēctum&lt;/b&gt; &lt;i&gt;vt&lt;/i&gt; rise up, get up&lt;/p&gt;</v>
      </c>
    </row>
    <row r="2023">
      <c r="A2023" s="1" t="s">
        <v>5193</v>
      </c>
      <c r="B2023" s="1" t="s">
        <v>93</v>
      </c>
      <c r="C2023" s="1" t="s">
        <v>5194</v>
      </c>
      <c r="D2023" s="1" t="str">
        <f t="shared" si="63"/>
        <v>upwards</v>
      </c>
      <c r="E2023" s="1" t="s">
        <v>5193</v>
      </c>
      <c r="F2023" s="1"/>
      <c r="G2023" s="1"/>
      <c r="H2023" s="1"/>
      <c r="L2023" t="str">
        <f t="shared" si="64"/>
        <v>&lt;p&gt;&lt;b&gt;sūrsum&lt;/b&gt; &lt;i&gt;adv&lt;/i&gt; upwards&lt;/p&gt;</v>
      </c>
    </row>
    <row r="2024">
      <c r="A2024" s="1" t="s">
        <v>5195</v>
      </c>
      <c r="B2024" s="1" t="s">
        <v>19</v>
      </c>
      <c r="C2024" s="1" t="s">
        <v>5196</v>
      </c>
      <c r="D2024" s="1" t="str">
        <f t="shared" si="63"/>
        <v>take up, support; receive</v>
      </c>
      <c r="E2024" s="1" t="s">
        <v>5197</v>
      </c>
      <c r="F2024" s="1"/>
      <c r="G2024" s="1"/>
      <c r="H2024" s="1">
        <v>937</v>
      </c>
      <c r="L2024" t="str">
        <f t="shared" si="64"/>
        <v>&lt;p&gt;&lt;b&gt;suscipiō, -ipere, -ēpī, -eptum&lt;/b&gt; &lt;i&gt;vt&lt;/i&gt; take up, support; receive&lt;/p&gt;</v>
      </c>
    </row>
    <row r="2025">
      <c r="A2025" s="1" t="s">
        <v>5198</v>
      </c>
      <c r="B2025" s="1" t="s">
        <v>54</v>
      </c>
      <c r="C2025" s="1" t="s">
        <v>5199</v>
      </c>
      <c r="D2025" s="1" t="str">
        <f t="shared" si="63"/>
        <v>anxious, in suspenseful uncertainty</v>
      </c>
      <c r="E2025" s="1" t="s">
        <v>5198</v>
      </c>
      <c r="F2025" s="1"/>
      <c r="G2025" s="1"/>
      <c r="H2025" s="1"/>
      <c r="L2025" t="str">
        <f t="shared" si="64"/>
        <v>&lt;p&gt;&lt;b&gt;suspēnsus, -a, -um&lt;/b&gt; &lt;i&gt;adj&lt;/i&gt; anxious, in suspenseful uncertainty&lt;/p&gt;</v>
      </c>
    </row>
    <row r="2026">
      <c r="A2026" s="1" t="s">
        <v>5200</v>
      </c>
      <c r="B2026" s="1" t="s">
        <v>19</v>
      </c>
      <c r="C2026" s="1" t="s">
        <v>5201</v>
      </c>
      <c r="D2026" s="1" t="str">
        <f t="shared" si="63"/>
        <v>look from beneath; suspect, mistrust</v>
      </c>
      <c r="E2026" s="1" t="s">
        <v>5202</v>
      </c>
      <c r="F2026" s="1"/>
      <c r="G2026" s="1"/>
      <c r="H2026" s="1"/>
      <c r="L2026" t="str">
        <f t="shared" si="64"/>
        <v>&lt;p&gt;&lt;b&gt;suspiciō, -icere, -exī, -ectum&lt;/b&gt; &lt;i&gt;vt&lt;/i&gt; look from beneath; suspect, mistrust&lt;/p&gt;</v>
      </c>
    </row>
    <row r="2027">
      <c r="A2027" s="1" t="s">
        <v>5203</v>
      </c>
      <c r="B2027" s="1" t="s">
        <v>103</v>
      </c>
      <c r="C2027" s="1" t="s">
        <v>5204</v>
      </c>
      <c r="D2027" s="1" t="str">
        <f t="shared" si="63"/>
        <v>mistrust, suspect</v>
      </c>
      <c r="E2027" s="1" t="s">
        <v>5205</v>
      </c>
      <c r="F2027" s="1"/>
      <c r="G2027" s="1"/>
      <c r="H2027" s="1"/>
      <c r="L2027" t="str">
        <f t="shared" si="64"/>
        <v>&lt;p&gt;&lt;b&gt;suspicor, -ārī, -ātus&lt;/b&gt; &lt;i&gt;v dep&lt;/i&gt; mistrust, suspect&lt;/p&gt;</v>
      </c>
    </row>
    <row r="2028">
      <c r="A2028" s="1" t="s">
        <v>5206</v>
      </c>
      <c r="B2028" s="1" t="s">
        <v>19</v>
      </c>
      <c r="C2028" s="1" t="s">
        <v>5207</v>
      </c>
      <c r="D2028" s="1" t="str">
        <f t="shared" si="63"/>
        <v>support, hold up</v>
      </c>
      <c r="E2028" s="1" t="s">
        <v>5208</v>
      </c>
      <c r="F2028" s="1"/>
      <c r="G2028" s="1"/>
      <c r="H2028" s="1">
        <v>762</v>
      </c>
      <c r="L2028" t="str">
        <f t="shared" si="64"/>
        <v>&lt;p&gt;&lt;b&gt;sustineō, -inēre, -inuī, -entum&lt;/b&gt; &lt;i&gt;vt&lt;/i&gt; support, hold up&lt;/p&gt;</v>
      </c>
    </row>
    <row r="2029">
      <c r="A2029" s="1" t="s">
        <v>5209</v>
      </c>
      <c r="B2029" s="1" t="s">
        <v>54</v>
      </c>
      <c r="C2029" s="1" t="s">
        <v>5210</v>
      </c>
      <c r="D2029" s="1" t="str">
        <f t="shared" si="63"/>
        <v>one's own</v>
      </c>
      <c r="E2029" s="1" t="s">
        <v>5209</v>
      </c>
      <c r="F2029" s="1"/>
      <c r="G2029" s="1"/>
      <c r="H2029" s="1">
        <v>27</v>
      </c>
      <c r="L2029" t="str">
        <f t="shared" si="64"/>
        <v>&lt;p&gt;&lt;b&gt;suus, -a, -um&lt;/b&gt; &lt;i&gt;adj&lt;/i&gt; one's own&lt;/p&gt;</v>
      </c>
    </row>
    <row r="2030">
      <c r="A2030" s="1" t="s">
        <v>5211</v>
      </c>
      <c r="B2030" s="1" t="s">
        <v>81</v>
      </c>
      <c r="C2030" s="1" t="s">
        <v>5212</v>
      </c>
      <c r="D2030" s="1" t="str">
        <f t="shared" si="63"/>
        <v>Sychaeus, husband of Dido</v>
      </c>
      <c r="E2030" s="1" t="s">
        <v>5213</v>
      </c>
      <c r="F2030" s="1" t="s">
        <v>191</v>
      </c>
      <c r="G2030" s="1"/>
      <c r="H2030" s="1"/>
      <c r="L2030" t="str">
        <f t="shared" si="64"/>
        <v>&lt;p&gt;&lt;b&gt;Sȳ̆chaeus, -ī&lt;/b&gt; &lt;i&gt;masc&lt;/i&gt; Sychaeus, husband of Dido&lt;/p&gt;</v>
      </c>
    </row>
    <row r="2031">
      <c r="A2031" s="1" t="s">
        <v>5214</v>
      </c>
      <c r="B2031" s="1" t="s">
        <v>85</v>
      </c>
      <c r="C2031" s="1" t="s">
        <v>5215</v>
      </c>
      <c r="D2031" s="1" t="str">
        <f t="shared" si="63"/>
        <v>the Syrtes, dangerous sandbanks in the gulf of Sidra, North Africa</v>
      </c>
      <c r="E2031" s="1" t="s">
        <v>5216</v>
      </c>
      <c r="F2031" s="1"/>
      <c r="G2031" s="1"/>
      <c r="H2031" s="1"/>
      <c r="L2031" t="str">
        <f t="shared" si="64"/>
        <v>&lt;p&gt;&lt;b&gt;Syrtis, -is&lt;/b&gt; &lt;i&gt;fem&lt;/i&gt; the Syrtes, dangerous sandbanks in the gulf of Sidra, North Africa&lt;/p&gt;</v>
      </c>
    </row>
    <row r="2032">
      <c r="A2032" s="1" t="s">
        <v>5217</v>
      </c>
      <c r="B2032" s="1"/>
      <c r="C2032" s="1"/>
      <c r="D2032" s="1" t="str">
        <f t="shared" si="63"/>
        <v/>
      </c>
      <c r="E2032" s="1" t="s">
        <v>5217</v>
      </c>
      <c r="F2032" s="1"/>
      <c r="G2032" s="1" t="s">
        <v>10</v>
      </c>
      <c r="H2032" s="1"/>
      <c r="L2032" t="str">
        <f t="shared" si="64"/>
        <v>&lt;p&gt;&lt;b&gt;T&lt;/b&gt; &lt;i&gt;&lt;/i&gt; &lt;/p&gt;</v>
      </c>
    </row>
    <row r="2033">
      <c r="A2033" s="1" t="s">
        <v>5218</v>
      </c>
      <c r="B2033" s="1" t="s">
        <v>19</v>
      </c>
      <c r="C2033" s="1" t="s">
        <v>4931</v>
      </c>
      <c r="D2033" s="1" t="str">
        <f t="shared" si="63"/>
        <v>be silent</v>
      </c>
      <c r="E2033" s="1" t="s">
        <v>5219</v>
      </c>
      <c r="F2033" s="1"/>
      <c r="G2033" s="1"/>
      <c r="H2033" s="1">
        <v>369</v>
      </c>
      <c r="L2033" t="str">
        <f t="shared" si="64"/>
        <v>&lt;p&gt;&lt;b&gt;taceō, -ēre, -uī, -itum&lt;/b&gt; &lt;i&gt;vt&lt;/i&gt; be silent&lt;/p&gt;</v>
      </c>
    </row>
    <row r="2034">
      <c r="A2034" s="1" t="s">
        <v>5220</v>
      </c>
      <c r="B2034" s="1" t="s">
        <v>54</v>
      </c>
      <c r="C2034" s="1" t="s">
        <v>5221</v>
      </c>
      <c r="D2034" s="1" t="str">
        <f t="shared" si="63"/>
        <v>silent</v>
      </c>
      <c r="E2034" s="1" t="s">
        <v>5220</v>
      </c>
      <c r="F2034" s="1"/>
      <c r="G2034" s="1"/>
      <c r="H2034" s="1"/>
      <c r="L2034" t="str">
        <f t="shared" si="64"/>
        <v>&lt;p&gt;&lt;b&gt;tacitus, -a, -um&lt;/b&gt; &lt;i&gt;adj&lt;/i&gt; silent&lt;/p&gt;</v>
      </c>
    </row>
    <row r="2035">
      <c r="A2035" s="1" t="s">
        <v>5222</v>
      </c>
      <c r="B2035" s="1" t="s">
        <v>85</v>
      </c>
      <c r="C2035" s="1" t="s">
        <v>5223</v>
      </c>
      <c r="D2035" s="1" t="str">
        <f t="shared" si="63"/>
        <v>pine torch</v>
      </c>
      <c r="E2035" s="1" t="s">
        <v>5224</v>
      </c>
      <c r="F2035" s="1"/>
      <c r="G2035" s="1"/>
      <c r="H2035" s="1"/>
      <c r="L2035" t="str">
        <f t="shared" si="64"/>
        <v>&lt;p&gt;&lt;b&gt;taeda, -ae&lt;/b&gt; &lt;i&gt;fem&lt;/i&gt; pine torch&lt;/p&gt;</v>
      </c>
    </row>
    <row r="2036">
      <c r="A2036" s="1" t="s">
        <v>5225</v>
      </c>
      <c r="B2036" s="1" t="s">
        <v>72</v>
      </c>
      <c r="C2036" s="1" t="s">
        <v>5226</v>
      </c>
      <c r="D2036" s="1" t="str">
        <f t="shared" si="63"/>
        <v>be weary of, be tired of (+ gen. or + acc. &amp; inf.); &lt;b&gt;mē taedet&lt;/b&gt; I am weary of</v>
      </c>
      <c r="E2036" s="1" t="s">
        <v>5227</v>
      </c>
      <c r="F2036" s="1"/>
      <c r="G2036" s="1"/>
      <c r="H2036" s="1"/>
      <c r="L2036" t="str">
        <f t="shared" si="64"/>
        <v>&lt;p&gt;&lt;b&gt;taedet, -dēre, -duit, -sum&lt;/b&gt; &lt;i&gt;v impers&lt;/i&gt; be weary of, be tired of (+ gen. or + acc. &amp; inf.); &lt;b&gt;mē taedet&lt;/b&gt; I am weary of&lt;/p&gt;</v>
      </c>
    </row>
    <row r="2037">
      <c r="A2037" s="1" t="s">
        <v>5228</v>
      </c>
      <c r="B2037" s="1" t="s">
        <v>15</v>
      </c>
      <c r="C2037" s="1" t="s">
        <v>5229</v>
      </c>
      <c r="D2037" s="1" t="str">
        <f t="shared" si="63"/>
        <v>Mercury's winged sandals</v>
      </c>
      <c r="E2037" s="1" t="s">
        <v>5230</v>
      </c>
      <c r="F2037" s="1"/>
      <c r="G2037" s="1"/>
      <c r="H2037" s="1"/>
      <c r="L2037" t="str">
        <f t="shared" si="64"/>
        <v>&lt;p&gt;&lt;b&gt;tālāria, -um&lt;/b&gt; &lt;i&gt;neut&lt;/i&gt; Mercury's winged sandals&lt;/p&gt;</v>
      </c>
    </row>
    <row r="2038">
      <c r="A2038" s="1" t="s">
        <v>5231</v>
      </c>
      <c r="B2038" s="1" t="s">
        <v>54</v>
      </c>
      <c r="C2038" s="1" t="s">
        <v>5232</v>
      </c>
      <c r="D2038" s="1" t="str">
        <f t="shared" si="63"/>
        <v>such, of such kind</v>
      </c>
      <c r="E2038" s="1" t="s">
        <v>5233</v>
      </c>
      <c r="F2038" s="1"/>
      <c r="G2038" s="1"/>
      <c r="H2038" s="1">
        <v>203</v>
      </c>
      <c r="L2038" t="str">
        <f t="shared" si="64"/>
        <v>&lt;p&gt;&lt;b&gt;tālis, -e&lt;/b&gt; &lt;i&gt;adj&lt;/i&gt; such, of such kind&lt;/p&gt;</v>
      </c>
    </row>
    <row r="2039">
      <c r="A2039" s="1" t="s">
        <v>5234</v>
      </c>
      <c r="B2039" s="1" t="s">
        <v>93</v>
      </c>
      <c r="C2039" s="1" t="s">
        <v>5235</v>
      </c>
      <c r="D2039" s="1" t="str">
        <f t="shared" si="63"/>
        <v>so, so much</v>
      </c>
      <c r="E2039" s="1" t="s">
        <v>5234</v>
      </c>
      <c r="F2039" s="1"/>
      <c r="G2039" s="1"/>
      <c r="H2039" s="1">
        <v>96</v>
      </c>
      <c r="L2039" t="str">
        <f t="shared" si="64"/>
        <v>&lt;p&gt;&lt;b&gt;tam&lt;/b&gt; &lt;i&gt;adv&lt;/i&gt; so, so much&lt;/p&gt;</v>
      </c>
    </row>
    <row r="2040">
      <c r="A2040" s="1" t="s">
        <v>5236</v>
      </c>
      <c r="B2040" s="1" t="s">
        <v>93</v>
      </c>
      <c r="C2040" s="1" t="s">
        <v>5237</v>
      </c>
      <c r="D2040" s="1" t="str">
        <f t="shared" si="63"/>
        <v>but, however; nevertheless</v>
      </c>
      <c r="E2040" s="1" t="s">
        <v>5236</v>
      </c>
      <c r="F2040" s="1"/>
      <c r="G2040" s="1"/>
      <c r="H2040" s="1">
        <v>58</v>
      </c>
      <c r="L2040" t="str">
        <f t="shared" si="64"/>
        <v>&lt;p&gt;&lt;b&gt;tamen&lt;/b&gt; &lt;i&gt;adv&lt;/i&gt; but, however; nevertheless&lt;/p&gt;</v>
      </c>
    </row>
    <row r="2041">
      <c r="A2041" s="1" t="s">
        <v>5238</v>
      </c>
      <c r="B2041" s="1" t="s">
        <v>93</v>
      </c>
      <c r="C2041" s="1" t="s">
        <v>5239</v>
      </c>
      <c r="D2041" s="1" t="str">
        <f t="shared" si="63"/>
        <v>finally, at last</v>
      </c>
      <c r="E2041" s="1" t="s">
        <v>5238</v>
      </c>
      <c r="F2041" s="1"/>
      <c r="G2041" s="1"/>
      <c r="H2041" s="1">
        <v>427</v>
      </c>
      <c r="L2041" t="str">
        <f t="shared" si="64"/>
        <v>&lt;p&gt;&lt;b&gt;tandem&lt;/b&gt; &lt;i&gt;adv&lt;/i&gt; finally, at last&lt;/p&gt;</v>
      </c>
    </row>
    <row r="2042">
      <c r="A2042" s="1" t="s">
        <v>5240</v>
      </c>
      <c r="B2042" s="1" t="s">
        <v>19</v>
      </c>
      <c r="C2042" s="1" t="s">
        <v>5241</v>
      </c>
      <c r="D2042" s="1" t="str">
        <f t="shared" si="63"/>
        <v>touch; arrive at</v>
      </c>
      <c r="E2042" s="1" t="s">
        <v>5242</v>
      </c>
      <c r="F2042" s="1"/>
      <c r="G2042" s="1"/>
      <c r="H2042" s="1">
        <v>534</v>
      </c>
      <c r="L2042" t="str">
        <f t="shared" si="64"/>
        <v>&lt;p&gt;&lt;b&gt;tangō, -ere, tetigī, tāctum&lt;/b&gt; &lt;i&gt;vt&lt;/i&gt; touch; arrive at&lt;/p&gt;</v>
      </c>
    </row>
    <row r="2043">
      <c r="A2043" s="1" t="s">
        <v>5243</v>
      </c>
      <c r="B2043" s="1" t="s">
        <v>93</v>
      </c>
      <c r="C2043" s="1" t="s">
        <v>5244</v>
      </c>
      <c r="D2043" s="1" t="str">
        <f t="shared" si="63"/>
        <v>so much, so far; &lt;b&gt;tantum… quantum&lt;/b&gt; as great/much/far… as; &lt;b&gt;sī tantum&lt;/b&gt; if only</v>
      </c>
      <c r="E2043" s="1" t="s">
        <v>5243</v>
      </c>
      <c r="F2043" s="1"/>
      <c r="G2043" s="1"/>
      <c r="H2043" s="1">
        <v>216</v>
      </c>
      <c r="L2043" t="str">
        <f t="shared" si="64"/>
        <v>&lt;p&gt;&lt;b&gt;tantum&lt;/b&gt; &lt;i&gt;adv&lt;/i&gt; so much, so far; &lt;b&gt;tantum… quantum&lt;/b&gt; as great/much/far… as; &lt;b&gt;sī tantum&lt;/b&gt; if only&lt;/p&gt;</v>
      </c>
    </row>
    <row r="2044">
      <c r="A2044" s="1" t="s">
        <v>5245</v>
      </c>
      <c r="B2044" s="1" t="s">
        <v>54</v>
      </c>
      <c r="C2044" s="1" t="s">
        <v>5246</v>
      </c>
      <c r="D2044" s="1" t="str">
        <f t="shared" si="63"/>
        <v>so big, so great, so much</v>
      </c>
      <c r="E2044" s="1" t="s">
        <v>5245</v>
      </c>
      <c r="F2044" s="1"/>
      <c r="G2044" s="1"/>
      <c r="H2044" s="1">
        <v>105</v>
      </c>
      <c r="L2044" t="str">
        <f t="shared" si="64"/>
        <v>&lt;p&gt;&lt;b&gt;tantus, -a, -um&lt;/b&gt; &lt;i&gt;adj&lt;/i&gt; so big, so great, so much&lt;/p&gt;</v>
      </c>
    </row>
    <row r="2045">
      <c r="A2045" s="1" t="s">
        <v>5247</v>
      </c>
      <c r="B2045" s="1" t="s">
        <v>15</v>
      </c>
      <c r="C2045" s="1" t="s">
        <v>5248</v>
      </c>
      <c r="D2045" s="1" t="str">
        <f t="shared" si="63"/>
        <v>Tartarus, the deepest part of the underworld</v>
      </c>
      <c r="E2045" s="1" t="s">
        <v>5249</v>
      </c>
      <c r="F2045" s="1" t="s">
        <v>191</v>
      </c>
      <c r="G2045" s="1"/>
      <c r="H2045" s="1"/>
      <c r="L2045" t="str">
        <f t="shared" si="64"/>
        <v>&lt;p&gt;&lt;b&gt;Tartara, -ōrum&lt;/b&gt; &lt;i&gt;neut&lt;/i&gt; Tartarus, the deepest part of the underworld&lt;/p&gt;</v>
      </c>
    </row>
    <row r="2046">
      <c r="A2046" s="1" t="s">
        <v>5250</v>
      </c>
      <c r="B2046" s="1" t="s">
        <v>81</v>
      </c>
      <c r="C2046" s="1" t="s">
        <v>5248</v>
      </c>
      <c r="D2046" s="1" t="str">
        <f t="shared" si="63"/>
        <v>Tartarus, the deepest part of the underworld</v>
      </c>
      <c r="E2046" s="1" t="s">
        <v>5251</v>
      </c>
      <c r="F2046" s="1" t="s">
        <v>191</v>
      </c>
      <c r="G2046" s="1"/>
      <c r="H2046" s="1"/>
      <c r="L2046" t="str">
        <f t="shared" si="64"/>
        <v>&lt;p&gt;&lt;b&gt;Tartarus, -ī&lt;/b&gt; &lt;i&gt;masc&lt;/i&gt; Tartarus, the deepest part of the underworld&lt;/p&gt;</v>
      </c>
    </row>
    <row r="2047">
      <c r="A2047" s="1" t="s">
        <v>5252</v>
      </c>
      <c r="B2047" s="1" t="s">
        <v>81</v>
      </c>
      <c r="C2047" s="1" t="s">
        <v>5253</v>
      </c>
      <c r="D2047" s="1" t="str">
        <f t="shared" si="63"/>
        <v>bull</v>
      </c>
      <c r="E2047" s="1" t="s">
        <v>5254</v>
      </c>
      <c r="F2047" s="1"/>
      <c r="G2047" s="1"/>
      <c r="H2047" s="1"/>
      <c r="L2047" t="str">
        <f t="shared" si="64"/>
        <v>&lt;p&gt;&lt;b&gt;taurus, -ī&lt;/b&gt; &lt;i&gt;masc&lt;/i&gt; bull&lt;/p&gt;</v>
      </c>
    </row>
    <row r="2048">
      <c r="A2048" s="1" t="s">
        <v>5255</v>
      </c>
      <c r="B2048" s="1" t="s">
        <v>15</v>
      </c>
      <c r="C2048" s="1" t="s">
        <v>5256</v>
      </c>
      <c r="D2048" s="1" t="str">
        <f t="shared" si="63"/>
        <v>roof; house, building</v>
      </c>
      <c r="E2048" s="1" t="s">
        <v>5257</v>
      </c>
      <c r="F2048" s="1"/>
      <c r="G2048" s="1"/>
      <c r="H2048" s="1">
        <v>386</v>
      </c>
      <c r="L2048" t="str">
        <f t="shared" si="64"/>
        <v>&lt;p&gt;&lt;b&gt;tēctum, -ī&lt;/b&gt; &lt;i&gt;neut&lt;/i&gt; roof; house, building&lt;/p&gt;</v>
      </c>
    </row>
    <row r="2049">
      <c r="A2049" s="1" t="s">
        <v>5258</v>
      </c>
      <c r="B2049" s="1" t="s">
        <v>19</v>
      </c>
      <c r="C2049" s="1" t="s">
        <v>3742</v>
      </c>
      <c r="D2049" s="1" t="str">
        <f t="shared" si="63"/>
        <v>cover</v>
      </c>
      <c r="E2049" s="1" t="s">
        <v>5259</v>
      </c>
      <c r="F2049" s="1"/>
      <c r="G2049" s="1"/>
      <c r="H2049" s="1">
        <v>376</v>
      </c>
      <c r="L2049" t="str">
        <f t="shared" si="64"/>
        <v>&lt;p&gt;&lt;b&gt;tegō, -ere, tēxī, tēctum&lt;/b&gt; &lt;i&gt;vt&lt;/i&gt; cover&lt;/p&gt;</v>
      </c>
    </row>
    <row r="2050">
      <c r="A2050" s="1" t="s">
        <v>5260</v>
      </c>
      <c r="B2050" s="1" t="s">
        <v>15</v>
      </c>
      <c r="C2050" s="1" t="s">
        <v>5261</v>
      </c>
      <c r="D2050" s="1" t="str">
        <f t="shared" si="63"/>
        <v>covering</v>
      </c>
      <c r="E2050" s="1" t="s">
        <v>5262</v>
      </c>
      <c r="F2050" s="1"/>
      <c r="G2050" s="1"/>
      <c r="H2050" s="1"/>
      <c r="L2050" t="str">
        <f t="shared" si="64"/>
        <v>&lt;p&gt;&lt;b&gt;tegumentum, -ī&lt;/b&gt; &lt;i&gt;neut&lt;/i&gt; covering&lt;/p&gt;</v>
      </c>
    </row>
    <row r="2051">
      <c r="A2051" s="1" t="s">
        <v>5263</v>
      </c>
      <c r="B2051" s="1" t="s">
        <v>85</v>
      </c>
      <c r="C2051" s="1" t="s">
        <v>5264</v>
      </c>
      <c r="D2051" s="1" t="str">
        <f t="shared" si="63"/>
        <v>warp (stationary threads that run lengthwise in the loom)</v>
      </c>
      <c r="E2051" s="1" t="s">
        <v>5265</v>
      </c>
      <c r="F2051" s="1"/>
      <c r="G2051" s="1"/>
      <c r="H2051" s="1"/>
      <c r="L2051" t="str">
        <f t="shared" si="64"/>
        <v>&lt;p&gt;&lt;b&gt;tēla, -ae&lt;/b&gt; &lt;i&gt;fem&lt;/i&gt; warp (stationary threads that run lengthwise in the loom)&lt;/p&gt;</v>
      </c>
    </row>
    <row r="2052">
      <c r="A2052" s="1" t="s">
        <v>5266</v>
      </c>
      <c r="B2052" s="1" t="s">
        <v>85</v>
      </c>
      <c r="C2052" s="1" t="s">
        <v>5267</v>
      </c>
      <c r="D2052" s="1" t="str">
        <f t="shared" si="63"/>
        <v>earth, ground; &lt;b&gt;Tellūs&lt;/b&gt; Tellus, a goddess of the Earth</v>
      </c>
      <c r="E2052" s="1" t="s">
        <v>5266</v>
      </c>
      <c r="F2052" s="1"/>
      <c r="G2052" s="1"/>
      <c r="H2052" s="1">
        <v>337</v>
      </c>
      <c r="L2052" t="str">
        <f t="shared" si="64"/>
        <v>&lt;p&gt;&lt;b&gt;tellūs, tellūris&lt;/b&gt; &lt;i&gt;fem&lt;/i&gt; earth, ground; &lt;b&gt;Tellūs&lt;/b&gt; Tellus, a goddess of the Earth&lt;/p&gt;</v>
      </c>
    </row>
    <row r="2053">
      <c r="A2053" s="1" t="s">
        <v>5268</v>
      </c>
      <c r="B2053" s="1" t="s">
        <v>15</v>
      </c>
      <c r="C2053" s="1" t="s">
        <v>5269</v>
      </c>
      <c r="D2053" s="1" t="str">
        <f t="shared" ref="D2053:D2116" si="65">SUBSTITUTE(SUBSTITUTE(SUBSTITUTE(SUBSTITUTE(SUBSTITUTE(SUBSTITUTE(SUBSTITUTE(SUBSTITUTE(C2053,"*","&lt;b&gt;",1),"*","&lt;/b&gt;",1),"*","&lt;b&gt;",1),"*","&lt;/b&gt;",1),"*","&lt;b&gt;",1),"*","&lt;/b&gt;",1),"*","&lt;b&gt;",1),"*","&lt;/b&gt;",1)</f>
        <v>ranged weapon, spear, arrow</v>
      </c>
      <c r="E2053" s="1" t="s">
        <v>5270</v>
      </c>
      <c r="F2053" s="1"/>
      <c r="G2053" s="1"/>
      <c r="H2053" s="1">
        <v>255</v>
      </c>
      <c r="L2053" t="str">
        <f t="shared" ref="L2053:L2116" si="66">"&lt;p&gt;&lt;b&gt;"&amp;A2053&amp;"&lt;/b&gt; &lt;i&gt;"&amp;B2053&amp;"&lt;/i&gt; "&amp;D2053&amp;"&lt;/p&gt;"</f>
        <v>&lt;p&gt;&lt;b&gt;tēlum, -ī&lt;/b&gt; &lt;i&gt;neut&lt;/i&gt; ranged weapon, spear, arrow&lt;/p&gt;</v>
      </c>
    </row>
    <row r="2054">
      <c r="A2054" s="1" t="s">
        <v>5271</v>
      </c>
      <c r="B2054" s="1" t="s">
        <v>85</v>
      </c>
      <c r="C2054" s="1" t="s">
        <v>5272</v>
      </c>
      <c r="D2054" s="1" t="str">
        <f t="shared" si="65"/>
        <v>storm</v>
      </c>
      <c r="E2054" s="1" t="s">
        <v>5273</v>
      </c>
      <c r="F2054" s="1"/>
      <c r="G2054" s="1"/>
      <c r="H2054" s="1">
        <v>753</v>
      </c>
      <c r="L2054" t="str">
        <f t="shared" si="66"/>
        <v>&lt;p&gt;&lt;b&gt;tempestās, -ātis&lt;/b&gt; &lt;i&gt;fem&lt;/i&gt; storm&lt;/p&gt;</v>
      </c>
    </row>
    <row r="2055">
      <c r="A2055" s="1" t="s">
        <v>5274</v>
      </c>
      <c r="B2055" s="1" t="s">
        <v>15</v>
      </c>
      <c r="C2055" s="1" t="s">
        <v>5275</v>
      </c>
      <c r="D2055" s="1" t="str">
        <f t="shared" si="65"/>
        <v>temple</v>
      </c>
      <c r="E2055" s="1" t="s">
        <v>5276</v>
      </c>
      <c r="F2055" s="1"/>
      <c r="G2055" s="1"/>
      <c r="H2055" s="1">
        <v>485</v>
      </c>
      <c r="L2055" t="str">
        <f t="shared" si="66"/>
        <v>&lt;p&gt;&lt;b&gt;templum, -ī&lt;/b&gt; &lt;i&gt;neut&lt;/i&gt; temple&lt;/p&gt;</v>
      </c>
    </row>
    <row r="2056">
      <c r="A2056" s="1" t="s">
        <v>5277</v>
      </c>
      <c r="B2056" s="1" t="s">
        <v>19</v>
      </c>
      <c r="C2056" s="1" t="s">
        <v>5278</v>
      </c>
      <c r="D2056" s="1" t="str">
        <f t="shared" si="65"/>
        <v>try, make an attempt on</v>
      </c>
      <c r="E2056" s="1" t="s">
        <v>5279</v>
      </c>
      <c r="F2056" s="1"/>
      <c r="G2056" s="1"/>
      <c r="H2056" s="1">
        <v>430</v>
      </c>
      <c r="L2056" t="str">
        <f t="shared" si="66"/>
        <v>&lt;p&gt;&lt;b&gt;temptō, -āre, -āvī, -ātum&lt;/b&gt; &lt;i&gt;vt&lt;/i&gt; try, make an attempt on&lt;/p&gt;</v>
      </c>
    </row>
    <row r="2057">
      <c r="A2057" s="1" t="s">
        <v>5280</v>
      </c>
      <c r="B2057" s="1" t="s">
        <v>15</v>
      </c>
      <c r="C2057" s="1" t="s">
        <v>5281</v>
      </c>
      <c r="D2057" s="1" t="str">
        <f t="shared" si="65"/>
        <v>time; season</v>
      </c>
      <c r="E2057" s="1" t="s">
        <v>5280</v>
      </c>
      <c r="F2057" s="1"/>
      <c r="G2057" s="1"/>
      <c r="H2057" s="1">
        <v>89</v>
      </c>
      <c r="L2057" t="str">
        <f t="shared" si="66"/>
        <v>&lt;p&gt;&lt;b&gt;tempus, temporis&lt;/b&gt; &lt;i&gt;neut&lt;/i&gt; time; season&lt;/p&gt;</v>
      </c>
    </row>
    <row r="2058">
      <c r="A2058" s="1" t="s">
        <v>5282</v>
      </c>
      <c r="B2058" s="1" t="s">
        <v>54</v>
      </c>
      <c r="C2058" s="1" t="s">
        <v>5283</v>
      </c>
      <c r="D2058" s="1" t="str">
        <f t="shared" si="65"/>
        <v>holding fast, clinging; wanting to hold onto</v>
      </c>
      <c r="E2058" s="1" t="s">
        <v>5282</v>
      </c>
      <c r="F2058" s="1"/>
      <c r="G2058" s="1"/>
      <c r="H2058" s="1"/>
      <c r="L2058" t="str">
        <f t="shared" si="66"/>
        <v>&lt;p&gt;&lt;b&gt;tenāx, tenācis&lt;/b&gt; &lt;i&gt;adj&lt;/i&gt; holding fast, clinging; wanting to hold onto&lt;/p&gt;</v>
      </c>
    </row>
    <row r="2059">
      <c r="A2059" s="1" t="s">
        <v>5284</v>
      </c>
      <c r="B2059" s="1" t="s">
        <v>19</v>
      </c>
      <c r="C2059" s="1" t="s">
        <v>5285</v>
      </c>
      <c r="D2059" s="1" t="str">
        <f t="shared" si="65"/>
        <v>stretch out, extend</v>
      </c>
      <c r="E2059" s="1" t="s">
        <v>5286</v>
      </c>
      <c r="F2059" s="1"/>
      <c r="G2059" s="1"/>
      <c r="H2059" s="1">
        <v>529</v>
      </c>
      <c r="L2059" t="str">
        <f t="shared" si="66"/>
        <v>&lt;p&gt;&lt;b&gt;tendō, -ere, tetendī, tentum&lt;/b&gt; &lt;i&gt;vt&lt;/i&gt; stretch out, extend&lt;/p&gt;</v>
      </c>
    </row>
    <row r="2060">
      <c r="A2060" s="1" t="s">
        <v>5287</v>
      </c>
      <c r="B2060" s="1" t="s">
        <v>19</v>
      </c>
      <c r="C2060" s="1" t="s">
        <v>5288</v>
      </c>
      <c r="D2060" s="1" t="str">
        <f t="shared" si="65"/>
        <v>hold; keep back</v>
      </c>
      <c r="E2060" s="1" t="s">
        <v>5289</v>
      </c>
      <c r="F2060" s="1"/>
      <c r="G2060" s="1"/>
      <c r="H2060" s="1">
        <v>106</v>
      </c>
      <c r="L2060" t="str">
        <f t="shared" si="66"/>
        <v>&lt;p&gt;&lt;b&gt;teneō, -ēre, -uī, tentum&lt;/b&gt; &lt;i&gt;vt&lt;/i&gt; hold; keep back&lt;/p&gt;</v>
      </c>
    </row>
    <row r="2061">
      <c r="A2061" s="1" t="s">
        <v>5290</v>
      </c>
      <c r="B2061" s="1" t="s">
        <v>54</v>
      </c>
      <c r="C2061" s="1" t="s">
        <v>5291</v>
      </c>
      <c r="D2061" s="1" t="str">
        <f t="shared" si="65"/>
        <v>thin, fine</v>
      </c>
      <c r="E2061" s="1" t="s">
        <v>5292</v>
      </c>
      <c r="F2061" s="1"/>
      <c r="G2061" s="1"/>
      <c r="H2061" s="1"/>
      <c r="L2061" t="str">
        <f t="shared" si="66"/>
        <v>&lt;p&gt;&lt;b&gt;tenuis, -e&lt;/b&gt; &lt;i&gt;adj&lt;/i&gt; thin, fine&lt;/p&gt;</v>
      </c>
    </row>
    <row r="2062">
      <c r="A2062" s="1" t="s">
        <v>5293</v>
      </c>
      <c r="B2062" s="1" t="s">
        <v>93</v>
      </c>
      <c r="C2062" s="1" t="s">
        <v>5294</v>
      </c>
      <c r="D2062" s="1" t="str">
        <f t="shared" si="65"/>
        <v>three times</v>
      </c>
      <c r="E2062" s="1" t="s">
        <v>5293</v>
      </c>
      <c r="F2062" s="1"/>
      <c r="G2062" s="1"/>
      <c r="H2062" s="1"/>
      <c r="L2062" t="str">
        <f t="shared" si="66"/>
        <v>&lt;p&gt;&lt;b&gt;ter&lt;/b&gt; &lt;i&gt;adv&lt;/i&gt; three times&lt;/p&gt;</v>
      </c>
    </row>
    <row r="2063">
      <c r="A2063" s="1" t="s">
        <v>5295</v>
      </c>
      <c r="B2063" s="1" t="s">
        <v>54</v>
      </c>
      <c r="C2063" s="1" t="s">
        <v>5296</v>
      </c>
      <c r="D2063" s="1" t="str">
        <f t="shared" si="65"/>
        <v>threefold, triple</v>
      </c>
      <c r="E2063" s="1" t="s">
        <v>5295</v>
      </c>
      <c r="F2063" s="1"/>
      <c r="G2063" s="1"/>
      <c r="H2063" s="1"/>
      <c r="L2063" t="str">
        <f t="shared" si="66"/>
        <v>&lt;p&gt;&lt;b&gt;tergeminus, -a, -um&lt;/b&gt; &lt;i&gt;adj&lt;/i&gt; threefold, triple&lt;/p&gt;</v>
      </c>
    </row>
    <row r="2064">
      <c r="A2064" s="1" t="s">
        <v>5297</v>
      </c>
      <c r="B2064" s="1" t="s">
        <v>81</v>
      </c>
      <c r="C2064" s="1" t="s">
        <v>5298</v>
      </c>
      <c r="D2064" s="1" t="str">
        <f t="shared" si="65"/>
        <v>boundary, limit, end</v>
      </c>
      <c r="E2064" s="1" t="s">
        <v>5299</v>
      </c>
      <c r="F2064" s="1"/>
      <c r="G2064" s="1"/>
      <c r="H2064" s="1"/>
      <c r="L2064" t="str">
        <f t="shared" si="66"/>
        <v>&lt;p&gt;&lt;b&gt;terminus, -ī&lt;/b&gt; &lt;i&gt;masc&lt;/i&gt; boundary, limit, end&lt;/p&gt;</v>
      </c>
    </row>
    <row r="2065">
      <c r="A2065" s="1" t="s">
        <v>5300</v>
      </c>
      <c r="B2065" s="1" t="s">
        <v>19</v>
      </c>
      <c r="C2065" s="1" t="s">
        <v>5301</v>
      </c>
      <c r="D2065" s="1" t="str">
        <f t="shared" si="65"/>
        <v>rub, wear out; &lt;b&gt;tempus terere&lt;/b&gt; waste time</v>
      </c>
      <c r="E2065" s="1" t="s">
        <v>5302</v>
      </c>
      <c r="F2065" s="1"/>
      <c r="G2065" s="1"/>
      <c r="H2065" s="1"/>
      <c r="L2065" t="str">
        <f t="shared" si="66"/>
        <v>&lt;p&gt;&lt;b&gt;terō, -ere, trīvī, trītum&lt;/b&gt; &lt;i&gt;vt&lt;/i&gt; rub, wear out; &lt;b&gt;tempus terere&lt;/b&gt; waste time&lt;/p&gt;</v>
      </c>
    </row>
    <row r="2066">
      <c r="A2066" s="1" t="s">
        <v>5303</v>
      </c>
      <c r="B2066" s="1" t="s">
        <v>85</v>
      </c>
      <c r="C2066" s="1" t="s">
        <v>5304</v>
      </c>
      <c r="D2066" s="1" t="str">
        <f t="shared" si="65"/>
        <v>earth, land</v>
      </c>
      <c r="E2066" s="1" t="s">
        <v>5305</v>
      </c>
      <c r="F2066" s="1"/>
      <c r="G2066" s="1"/>
      <c r="H2066" s="1">
        <v>70</v>
      </c>
      <c r="L2066" t="str">
        <f t="shared" si="66"/>
        <v>&lt;p&gt;&lt;b&gt;terra, -ae&lt;/b&gt; &lt;i&gt;fem&lt;/i&gt; earth, land&lt;/p&gt;</v>
      </c>
    </row>
    <row r="2067">
      <c r="A2067" s="1" t="s">
        <v>5306</v>
      </c>
      <c r="B2067" s="1" t="s">
        <v>19</v>
      </c>
      <c r="C2067" s="1" t="s">
        <v>5307</v>
      </c>
      <c r="D2067" s="1" t="str">
        <f t="shared" si="65"/>
        <v>frighten, scare, terrify</v>
      </c>
      <c r="E2067" s="1" t="s">
        <v>5308</v>
      </c>
      <c r="F2067" s="1"/>
      <c r="G2067" s="1"/>
      <c r="H2067" s="1">
        <v>705</v>
      </c>
      <c r="L2067" t="str">
        <f t="shared" si="66"/>
        <v>&lt;p&gt;&lt;b&gt;terreō, -ēre, -uī, -itum&lt;/b&gt; &lt;i&gt;vt&lt;/i&gt; frighten, scare, terrify&lt;/p&gt;</v>
      </c>
    </row>
    <row r="2068">
      <c r="A2068" s="1" t="s">
        <v>5309</v>
      </c>
      <c r="B2068" s="1" t="s">
        <v>54</v>
      </c>
      <c r="C2068" s="1" t="s">
        <v>5310</v>
      </c>
      <c r="D2068" s="1" t="str">
        <f t="shared" si="65"/>
        <v>terrible</v>
      </c>
      <c r="E2068" s="1" t="s">
        <v>5311</v>
      </c>
      <c r="F2068" s="1"/>
      <c r="G2068" s="1"/>
      <c r="H2068" s="1"/>
      <c r="L2068" t="str">
        <f t="shared" si="66"/>
        <v>&lt;p&gt;&lt;b&gt;terribilis, -e&lt;/b&gt; &lt;i&gt;adj&lt;/i&gt; terrible&lt;/p&gt;</v>
      </c>
    </row>
    <row r="2069">
      <c r="A2069" s="1" t="s">
        <v>5312</v>
      </c>
      <c r="B2069" s="1" t="s">
        <v>19</v>
      </c>
      <c r="C2069" s="1" t="s">
        <v>5313</v>
      </c>
      <c r="D2069" s="1" t="str">
        <f t="shared" si="65"/>
        <v>terrify</v>
      </c>
      <c r="E2069" s="1" t="s">
        <v>5314</v>
      </c>
      <c r="F2069" s="1"/>
      <c r="G2069" s="1"/>
      <c r="H2069" s="1"/>
      <c r="L2069" t="str">
        <f t="shared" si="66"/>
        <v>&lt;p&gt;&lt;b&gt;terrificō, -āre, -āvī, -ātum&lt;/b&gt; &lt;i&gt;vt&lt;/i&gt; terrify&lt;/p&gt;</v>
      </c>
    </row>
    <row r="2070">
      <c r="A2070" s="1" t="s">
        <v>5315</v>
      </c>
      <c r="B2070" s="1" t="s">
        <v>54</v>
      </c>
      <c r="C2070" s="1" t="s">
        <v>5316</v>
      </c>
      <c r="D2070" s="1" t="str">
        <f t="shared" si="65"/>
        <v>terrifying</v>
      </c>
      <c r="E2070" s="1" t="s">
        <v>5315</v>
      </c>
      <c r="F2070" s="1"/>
      <c r="G2070" s="1"/>
      <c r="H2070" s="1"/>
      <c r="L2070" t="str">
        <f t="shared" si="66"/>
        <v>&lt;p&gt;&lt;b&gt;terrificus, -a, -um&lt;/b&gt; &lt;i&gt;adj&lt;/i&gt; terrifying&lt;/p&gt;</v>
      </c>
    </row>
    <row r="2071">
      <c r="A2071" s="1" t="s">
        <v>5317</v>
      </c>
      <c r="B2071" s="1" t="s">
        <v>19</v>
      </c>
      <c r="C2071" s="1" t="s">
        <v>5318</v>
      </c>
      <c r="D2071" s="1" t="str">
        <f t="shared" si="65"/>
        <v>frighten, alarm, keep terrifying</v>
      </c>
      <c r="E2071" s="1" t="s">
        <v>5319</v>
      </c>
      <c r="F2071" s="1"/>
      <c r="G2071" s="1"/>
      <c r="H2071" s="1"/>
      <c r="L2071" t="str">
        <f t="shared" si="66"/>
        <v>&lt;p&gt;&lt;b&gt;territō, -āre, -āvī, -ātum&lt;/b&gt; &lt;i&gt;vt&lt;/i&gt; frighten, alarm, keep terrifying&lt;/p&gt;</v>
      </c>
    </row>
    <row r="2072">
      <c r="A2072" s="1" t="s">
        <v>5320</v>
      </c>
      <c r="B2072" s="1" t="s">
        <v>81</v>
      </c>
      <c r="C2072" s="1" t="s">
        <v>5321</v>
      </c>
      <c r="D2072" s="1" t="str">
        <f t="shared" si="65"/>
        <v>terror, panic</v>
      </c>
      <c r="E2072" s="1" t="s">
        <v>5322</v>
      </c>
      <c r="F2072" s="1"/>
      <c r="G2072" s="1"/>
      <c r="H2072" s="1"/>
      <c r="L2072" t="str">
        <f t="shared" si="66"/>
        <v>&lt;p&gt;&lt;b&gt;terror, -ōris&lt;/b&gt; &lt;i&gt;masc&lt;/i&gt; terror, panic&lt;/p&gt;</v>
      </c>
    </row>
    <row r="2073">
      <c r="A2073" s="1" t="s">
        <v>5323</v>
      </c>
      <c r="B2073" s="1" t="s">
        <v>4410</v>
      </c>
      <c r="C2073" s="1" t="s">
        <v>5324</v>
      </c>
      <c r="D2073" s="1" t="str">
        <f t="shared" si="65"/>
        <v>third</v>
      </c>
      <c r="E2073" s="1" t="s">
        <v>5323</v>
      </c>
      <c r="F2073" s="1"/>
      <c r="G2073" s="1"/>
      <c r="H2073" s="1">
        <v>682</v>
      </c>
      <c r="L2073" t="str">
        <f t="shared" si="66"/>
        <v>&lt;p&gt;&lt;b&gt;tertius, -a, -um&lt;/b&gt; &lt;i&gt;num adj&lt;/i&gt; third&lt;/p&gt;</v>
      </c>
    </row>
    <row r="2074">
      <c r="A2074" s="1" t="s">
        <v>5325</v>
      </c>
      <c r="B2074" s="1" t="s">
        <v>161</v>
      </c>
      <c r="C2074" s="1" t="s">
        <v>5326</v>
      </c>
      <c r="D2074" s="1" t="str">
        <f t="shared" si="65"/>
        <v>witness</v>
      </c>
      <c r="E2074" s="1" t="s">
        <v>5325</v>
      </c>
      <c r="F2074" s="1"/>
      <c r="G2074" s="1"/>
      <c r="H2074" s="1">
        <v>741</v>
      </c>
      <c r="L2074" t="str">
        <f t="shared" si="66"/>
        <v>&lt;p&gt;&lt;b&gt;testis, testis&lt;/b&gt; &lt;i&gt;masc/fem&lt;/i&gt; witness&lt;/p&gt;</v>
      </c>
    </row>
    <row r="2075">
      <c r="A2075" s="1" t="s">
        <v>5327</v>
      </c>
      <c r="B2075" s="1" t="s">
        <v>103</v>
      </c>
      <c r="C2075" s="1" t="s">
        <v>5328</v>
      </c>
      <c r="D2075" s="1" t="str">
        <f t="shared" si="65"/>
        <v>bear witness; swear, testify</v>
      </c>
      <c r="E2075" s="1" t="s">
        <v>5329</v>
      </c>
      <c r="F2075" s="1"/>
      <c r="G2075" s="1"/>
      <c r="H2075" s="1"/>
      <c r="L2075" t="str">
        <f t="shared" si="66"/>
        <v>&lt;p&gt;&lt;b&gt;testor, -ārī, -ātus&lt;/b&gt; &lt;i&gt;v dep&lt;/i&gt; bear witness; swear, testify&lt;/p&gt;</v>
      </c>
    </row>
    <row r="2076">
      <c r="A2076" s="1" t="s">
        <v>5330</v>
      </c>
      <c r="B2076" s="1" t="s">
        <v>81</v>
      </c>
      <c r="C2076" s="1" t="s">
        <v>5331</v>
      </c>
      <c r="D2076" s="1" t="str">
        <f t="shared" si="65"/>
        <v>Teucer, a king of Troy and ancestor of the Trojans</v>
      </c>
      <c r="E2076" s="1" t="s">
        <v>5330</v>
      </c>
      <c r="F2076" s="1" t="s">
        <v>191</v>
      </c>
      <c r="G2076" s="1"/>
      <c r="H2076" s="1"/>
      <c r="L2076" t="str">
        <f t="shared" si="66"/>
        <v>&lt;p&gt;&lt;b&gt;Teucer, Teucrī&lt;/b&gt; &lt;i&gt;masc&lt;/i&gt; Teucer, a king of Troy and ancestor of the Trojans&lt;/p&gt;</v>
      </c>
    </row>
    <row r="2077">
      <c r="A2077" s="1" t="s">
        <v>5332</v>
      </c>
      <c r="B2077" s="1" t="s">
        <v>54</v>
      </c>
      <c r="C2077" s="1" t="s">
        <v>5333</v>
      </c>
      <c r="D2077" s="1" t="str">
        <f t="shared" si="65"/>
        <v>belonging to Teucer, Trojan</v>
      </c>
      <c r="E2077" s="1" t="s">
        <v>5332</v>
      </c>
      <c r="F2077" s="1" t="s">
        <v>228</v>
      </c>
      <c r="G2077" s="1"/>
      <c r="H2077" s="1"/>
      <c r="L2077" t="str">
        <f t="shared" si="66"/>
        <v>&lt;p&gt;&lt;b&gt;Teucrus, -a, -um&lt;/b&gt; &lt;i&gt;adj&lt;/i&gt; belonging to Teucer, Trojan&lt;/p&gt;</v>
      </c>
    </row>
    <row r="2078">
      <c r="A2078" s="1" t="s">
        <v>5334</v>
      </c>
      <c r="B2078" s="1" t="s">
        <v>19</v>
      </c>
      <c r="C2078" s="1" t="s">
        <v>5335</v>
      </c>
      <c r="D2078" s="1" t="str">
        <f t="shared" si="65"/>
        <v>weave</v>
      </c>
      <c r="E2078" s="1" t="s">
        <v>5336</v>
      </c>
      <c r="F2078" s="1"/>
      <c r="G2078" s="1"/>
      <c r="H2078" s="1"/>
      <c r="L2078" t="str">
        <f t="shared" si="66"/>
        <v>&lt;p&gt;&lt;b&gt;texō, -ere, -uī, -tum&lt;/b&gt; &lt;i&gt;vt&lt;/i&gt; weave&lt;/p&gt;</v>
      </c>
    </row>
    <row r="2079">
      <c r="A2079" s="1" t="s">
        <v>5337</v>
      </c>
      <c r="B2079" s="1" t="s">
        <v>15</v>
      </c>
      <c r="C2079" s="1" t="s">
        <v>5338</v>
      </c>
      <c r="D2079" s="1" t="str">
        <f t="shared" si="65"/>
        <v>cloth</v>
      </c>
      <c r="E2079" s="1" t="s">
        <v>5339</v>
      </c>
      <c r="F2079" s="1"/>
      <c r="G2079" s="1"/>
      <c r="H2079" s="1"/>
      <c r="L2079" t="str">
        <f t="shared" si="66"/>
        <v>&lt;p&gt;&lt;b&gt;textum, -ī&lt;/b&gt; &lt;i&gt;neut&lt;/i&gt; cloth&lt;/p&gt;</v>
      </c>
    </row>
    <row r="2080">
      <c r="A2080" s="1" t="s">
        <v>5340</v>
      </c>
      <c r="B2080" s="1" t="s">
        <v>81</v>
      </c>
      <c r="C2080" s="1" t="s">
        <v>5341</v>
      </c>
      <c r="D2080" s="1" t="str">
        <f t="shared" si="65"/>
        <v>bedroom; bed</v>
      </c>
      <c r="E2080" s="1" t="s">
        <v>5342</v>
      </c>
      <c r="F2080" s="1"/>
      <c r="G2080" s="1"/>
      <c r="H2080" s="1"/>
      <c r="L2080" t="str">
        <f t="shared" si="66"/>
        <v>&lt;p&gt;&lt;b&gt;thalamus, -ī&lt;/b&gt; &lt;i&gt;masc&lt;/i&gt; bedroom; bed&lt;/p&gt;</v>
      </c>
    </row>
    <row r="2081">
      <c r="A2081" s="1" t="s">
        <v>5343</v>
      </c>
      <c r="B2081" s="1" t="s">
        <v>15</v>
      </c>
      <c r="C2081" s="1" t="s">
        <v>5344</v>
      </c>
      <c r="D2081" s="1" t="str">
        <f t="shared" si="65"/>
        <v>theater</v>
      </c>
      <c r="E2081" s="1" t="s">
        <v>5345</v>
      </c>
      <c r="F2081" s="1"/>
      <c r="G2081" s="1"/>
      <c r="H2081" s="1"/>
      <c r="L2081" t="str">
        <f t="shared" si="66"/>
        <v>&lt;p&gt;&lt;b&gt;theātrum, -ī&lt;/b&gt; &lt;i&gt;neut&lt;/i&gt; theater&lt;/p&gt;</v>
      </c>
    </row>
    <row r="2082">
      <c r="A2082" s="1" t="s">
        <v>5346</v>
      </c>
      <c r="B2082" s="1" t="s">
        <v>85</v>
      </c>
      <c r="C2082" s="1" t="s">
        <v>5347</v>
      </c>
      <c r="D2082" s="1" t="str">
        <f t="shared" si="65"/>
        <v>Thebes, ancient Greek city in Boeotia</v>
      </c>
      <c r="E2082" s="1" t="s">
        <v>5348</v>
      </c>
      <c r="F2082" s="1" t="s">
        <v>191</v>
      </c>
      <c r="G2082" s="1"/>
      <c r="H2082" s="1"/>
      <c r="L2082" t="str">
        <f t="shared" si="66"/>
        <v>&lt;p&gt;&lt;b&gt;Thēbae, -ārum&lt;/b&gt; &lt;i&gt;fem&lt;/i&gt; Thebes, ancient Greek city in Boeotia&lt;/p&gt;</v>
      </c>
    </row>
    <row r="2083">
      <c r="A2083" s="1" t="s">
        <v>5349</v>
      </c>
      <c r="B2083" s="1" t="s">
        <v>85</v>
      </c>
      <c r="C2083" s="1" t="s">
        <v>614</v>
      </c>
      <c r="D2083" s="1" t="str">
        <f t="shared" si="65"/>
        <v>female worshiper of Bacchus, Bacchante</v>
      </c>
      <c r="E2083" s="1" t="s">
        <v>5349</v>
      </c>
      <c r="F2083" s="1" t="s">
        <v>191</v>
      </c>
      <c r="G2083" s="1"/>
      <c r="H2083" s="1"/>
      <c r="L2083" t="str">
        <f t="shared" si="66"/>
        <v>&lt;p&gt;&lt;b&gt;Thȳias, Thȳiadis&lt;/b&gt; &lt;i&gt;fem&lt;/i&gt; female worshiper of Bacchus, Bacchante&lt;/p&gt;</v>
      </c>
    </row>
    <row r="2084">
      <c r="A2084" s="1" t="s">
        <v>5350</v>
      </c>
      <c r="B2084" s="1" t="s">
        <v>161</v>
      </c>
      <c r="C2084" s="1" t="s">
        <v>5351</v>
      </c>
      <c r="D2084" s="1" t="str">
        <f t="shared" si="65"/>
        <v>tiger</v>
      </c>
      <c r="E2084" s="1" t="s">
        <v>5352</v>
      </c>
      <c r="F2084" s="1"/>
      <c r="G2084" s="1"/>
      <c r="H2084" s="1"/>
      <c r="L2084" t="str">
        <f t="shared" si="66"/>
        <v>&lt;p&gt;&lt;b&gt;tigris, -is&lt;/b&gt; &lt;i&gt;masc/fem&lt;/i&gt; tiger&lt;/p&gt;</v>
      </c>
    </row>
    <row r="2085">
      <c r="A2085" s="1" t="s">
        <v>5353</v>
      </c>
      <c r="B2085" s="1" t="s">
        <v>19</v>
      </c>
      <c r="C2085" s="1" t="s">
        <v>5354</v>
      </c>
      <c r="D2085" s="1" t="str">
        <f t="shared" si="65"/>
        <v>fear, be afraid</v>
      </c>
      <c r="E2085" s="1" t="s">
        <v>5355</v>
      </c>
      <c r="F2085" s="1"/>
      <c r="G2085" s="1"/>
      <c r="H2085" s="1">
        <v>153</v>
      </c>
      <c r="L2085" t="str">
        <f t="shared" si="66"/>
        <v>&lt;p&gt;&lt;b&gt;timeō, -ēre, -uī&lt;/b&gt; &lt;i&gt;vt&lt;/i&gt; fear, be afraid&lt;/p&gt;</v>
      </c>
    </row>
    <row r="2086">
      <c r="A2086" s="1" t="s">
        <v>5356</v>
      </c>
      <c r="B2086" s="1" t="s">
        <v>54</v>
      </c>
      <c r="C2086" s="1" t="s">
        <v>5357</v>
      </c>
      <c r="D2086" s="1" t="str">
        <f t="shared" si="65"/>
        <v>fearful, cowardly</v>
      </c>
      <c r="E2086" s="1" t="s">
        <v>5356</v>
      </c>
      <c r="F2086" s="1"/>
      <c r="G2086" s="1"/>
      <c r="H2086" s="1">
        <v>536</v>
      </c>
      <c r="L2086" t="str">
        <f t="shared" si="66"/>
        <v>&lt;p&gt;&lt;b&gt;timidus, -a, -um&lt;/b&gt; &lt;i&gt;adj&lt;/i&gt; fearful, cowardly&lt;/p&gt;</v>
      </c>
    </row>
    <row r="2087">
      <c r="A2087" s="1" t="s">
        <v>5358</v>
      </c>
      <c r="B2087" s="1" t="s">
        <v>81</v>
      </c>
      <c r="C2087" s="1" t="s">
        <v>5359</v>
      </c>
      <c r="D2087" s="1" t="str">
        <f t="shared" si="65"/>
        <v>fear</v>
      </c>
      <c r="E2087" s="1" t="s">
        <v>5360</v>
      </c>
      <c r="F2087" s="1"/>
      <c r="G2087" s="1"/>
      <c r="H2087" s="1"/>
      <c r="L2087" t="str">
        <f t="shared" si="66"/>
        <v>&lt;p&gt;&lt;b&gt;timor, -ōris&lt;/b&gt; &lt;i&gt;masc&lt;/i&gt; fear&lt;/p&gt;</v>
      </c>
    </row>
    <row r="2088">
      <c r="A2088" s="1" t="s">
        <v>5361</v>
      </c>
      <c r="B2088" s="1" t="s">
        <v>81</v>
      </c>
      <c r="C2088" s="1" t="s">
        <v>5362</v>
      </c>
      <c r="D2088" s="1" t="str">
        <f t="shared" si="65"/>
        <v>a Titan, a member of a family of giants who ruled until the rise of the Olympian gods; Titan, another name for Sol, the sun-god</v>
      </c>
      <c r="E2088" s="1" t="s">
        <v>5361</v>
      </c>
      <c r="F2088" s="1" t="s">
        <v>191</v>
      </c>
      <c r="G2088" s="1"/>
      <c r="H2088" s="1"/>
      <c r="L2088" t="str">
        <f t="shared" si="66"/>
        <v>&lt;p&gt;&lt;b&gt;Tītān, Tītānis&lt;/b&gt; &lt;i&gt;masc&lt;/i&gt; a Titan, a member of a family of giants who ruled until the rise of the Olympian gods; Titan, another name for Sol, the sun-god&lt;/p&gt;</v>
      </c>
    </row>
    <row r="2089">
      <c r="A2089" s="1" t="s">
        <v>5363</v>
      </c>
      <c r="B2089" s="1" t="s">
        <v>81</v>
      </c>
      <c r="C2089" s="1" t="s">
        <v>5364</v>
      </c>
      <c r="D2089" s="1" t="str">
        <f t="shared" si="65"/>
        <v>Tithonus, a Trojan, son of Laomedon, consort of the goddess Aurora</v>
      </c>
      <c r="E2089" s="1" t="s">
        <v>5365</v>
      </c>
      <c r="F2089" s="1" t="s">
        <v>191</v>
      </c>
      <c r="G2089" s="1"/>
      <c r="H2089" s="1"/>
      <c r="L2089" t="str">
        <f t="shared" si="66"/>
        <v>&lt;p&gt;&lt;b&gt;Tīthōnus, -ī&lt;/b&gt; &lt;i&gt;masc&lt;/i&gt; Tithonus, a Trojan, son of Laomedon, consort of the goddess Aurora&lt;/p&gt;</v>
      </c>
    </row>
    <row r="2090">
      <c r="A2090" s="1" t="s">
        <v>5366</v>
      </c>
      <c r="B2090" s="1" t="s">
        <v>81</v>
      </c>
      <c r="C2090" s="1" t="s">
        <v>5367</v>
      </c>
      <c r="D2090" s="1" t="str">
        <f t="shared" si="65"/>
        <v>Titus (a common first name)</v>
      </c>
      <c r="E2090" s="1" t="s">
        <v>5368</v>
      </c>
      <c r="F2090" s="1" t="s">
        <v>191</v>
      </c>
      <c r="G2090" s="1"/>
      <c r="H2090" s="1"/>
      <c r="L2090" t="str">
        <f t="shared" si="66"/>
        <v>&lt;p&gt;&lt;b&gt;Titus, -ī&lt;/b&gt; &lt;i&gt;masc&lt;/i&gt; Titus (a common first name)&lt;/p&gt;</v>
      </c>
    </row>
    <row r="2091">
      <c r="A2091" s="1" t="s">
        <v>5369</v>
      </c>
      <c r="B2091" s="1" t="s">
        <v>19</v>
      </c>
      <c r="C2091" s="1" t="s">
        <v>5370</v>
      </c>
      <c r="D2091" s="1" t="str">
        <f t="shared" si="65"/>
        <v>lift, raise; take away</v>
      </c>
      <c r="E2091" s="1" t="s">
        <v>5371</v>
      </c>
      <c r="F2091" s="1"/>
      <c r="G2091" s="1"/>
      <c r="H2091" s="1">
        <v>293</v>
      </c>
      <c r="L2091" t="str">
        <f t="shared" si="66"/>
        <v>&lt;p&gt;&lt;b&gt;tollō, -ere, sustulī, sublātum&lt;/b&gt; &lt;i&gt;vt&lt;/i&gt; lift, raise; take away&lt;/p&gt;</v>
      </c>
    </row>
    <row r="2092">
      <c r="A2092" s="1" t="s">
        <v>5372</v>
      </c>
      <c r="B2092" s="1" t="s">
        <v>81</v>
      </c>
      <c r="C2092" s="1" t="s">
        <v>5373</v>
      </c>
      <c r="D2092" s="1" t="str">
        <f t="shared" si="65"/>
        <v>thunder</v>
      </c>
      <c r="E2092" s="1" t="s">
        <v>5374</v>
      </c>
      <c r="F2092" s="1"/>
      <c r="G2092" s="1"/>
      <c r="H2092" s="1"/>
      <c r="L2092" t="str">
        <f t="shared" si="66"/>
        <v>&lt;p&gt;&lt;b&gt;tonitrus, -ūs&lt;/b&gt; &lt;i&gt;masc&lt;/i&gt; thunder&lt;/p&gt;</v>
      </c>
    </row>
    <row r="2093">
      <c r="A2093" s="1" t="s">
        <v>5375</v>
      </c>
      <c r="B2093" s="1" t="s">
        <v>19</v>
      </c>
      <c r="C2093" s="1" t="s">
        <v>5376</v>
      </c>
      <c r="D2093" s="1" t="str">
        <f t="shared" si="65"/>
        <v>thunder, sound like thunder</v>
      </c>
      <c r="E2093" s="1" t="s">
        <v>5377</v>
      </c>
      <c r="F2093" s="1"/>
      <c r="G2093" s="1"/>
      <c r="H2093" s="1"/>
      <c r="L2093" t="str">
        <f t="shared" si="66"/>
        <v>&lt;p&gt;&lt;b&gt;tonō, -āre, -āvī, -ātum&lt;/b&gt; &lt;i&gt;vt&lt;/i&gt; thunder, sound like thunder&lt;/p&gt;</v>
      </c>
    </row>
    <row r="2094">
      <c r="A2094" s="1" t="s">
        <v>5378</v>
      </c>
      <c r="B2094" s="1" t="s">
        <v>19</v>
      </c>
      <c r="C2094" s="1" t="s">
        <v>5379</v>
      </c>
      <c r="D2094" s="1" t="str">
        <f t="shared" si="65"/>
        <v>turn, twist; hurl</v>
      </c>
      <c r="E2094" s="1" t="s">
        <v>5380</v>
      </c>
      <c r="F2094" s="1"/>
      <c r="G2094" s="1"/>
      <c r="H2094" s="1"/>
      <c r="L2094" t="str">
        <f t="shared" si="66"/>
        <v>&lt;p&gt;&lt;b&gt;torqueō, -ēre, torsī, tortum&lt;/b&gt; &lt;i&gt;vt&lt;/i&gt; turn, twist; hurl&lt;/p&gt;</v>
      </c>
    </row>
    <row r="2095">
      <c r="A2095" s="1" t="s">
        <v>5381</v>
      </c>
      <c r="B2095" s="1" t="s">
        <v>81</v>
      </c>
      <c r="C2095" s="1" t="s">
        <v>5382</v>
      </c>
      <c r="D2095" s="1" t="str">
        <f t="shared" si="65"/>
        <v>cushion; bed, couch</v>
      </c>
      <c r="E2095" s="1" t="s">
        <v>5383</v>
      </c>
      <c r="F2095" s="1"/>
      <c r="G2095" s="1"/>
      <c r="H2095" s="1"/>
      <c r="L2095" t="str">
        <f t="shared" si="66"/>
        <v>&lt;p&gt;&lt;b&gt;torus, -ī&lt;/b&gt; &lt;i&gt;masc&lt;/i&gt; cushion; bed, couch&lt;/p&gt;</v>
      </c>
    </row>
    <row r="2096">
      <c r="A2096" s="1" t="s">
        <v>5384</v>
      </c>
      <c r="B2096" s="1" t="s">
        <v>54</v>
      </c>
      <c r="C2096" s="1" t="s">
        <v>5385</v>
      </c>
      <c r="D2096" s="1" t="str">
        <f t="shared" si="65"/>
        <v>(indeclinable) so many; &lt;b&gt;tot… quot&lt;/b&gt; as many… as</v>
      </c>
      <c r="E2096" s="1" t="s">
        <v>5384</v>
      </c>
      <c r="F2096" s="1"/>
      <c r="G2096" s="1"/>
      <c r="H2096" s="1">
        <v>259</v>
      </c>
      <c r="L2096" t="str">
        <f t="shared" si="66"/>
        <v>&lt;p&gt;&lt;b&gt;tot&lt;/b&gt; &lt;i&gt;adj&lt;/i&gt; (indeclinable) so many; &lt;b&gt;tot… quot&lt;/b&gt; as many… as&lt;/p&gt;</v>
      </c>
    </row>
    <row r="2097">
      <c r="A2097" s="1" t="s">
        <v>5386</v>
      </c>
      <c r="B2097" s="1" t="s">
        <v>93</v>
      </c>
      <c r="C2097" s="1" t="s">
        <v>5387</v>
      </c>
      <c r="D2097" s="1" t="str">
        <f t="shared" si="65"/>
        <v>so often</v>
      </c>
      <c r="E2097" s="1" t="s">
        <v>5386</v>
      </c>
      <c r="F2097" s="1"/>
      <c r="G2097" s="1"/>
      <c r="H2097" s="1"/>
      <c r="L2097" t="str">
        <f t="shared" si="66"/>
        <v>&lt;p&gt;&lt;b&gt;totiens&lt;/b&gt; &lt;i&gt;adv&lt;/i&gt; so often&lt;/p&gt;</v>
      </c>
    </row>
    <row r="2098">
      <c r="A2098" s="1" t="s">
        <v>5388</v>
      </c>
      <c r="B2098" s="1" t="s">
        <v>54</v>
      </c>
      <c r="C2098" s="1" t="s">
        <v>5389</v>
      </c>
      <c r="D2098" s="1" t="str">
        <f t="shared" si="65"/>
        <v>whole, all</v>
      </c>
      <c r="E2098" s="1" t="s">
        <v>5388</v>
      </c>
      <c r="F2098" s="1"/>
      <c r="G2098" s="1"/>
      <c r="H2098" s="1">
        <v>78</v>
      </c>
      <c r="L2098" t="str">
        <f t="shared" si="66"/>
        <v>&lt;p&gt;&lt;b&gt;tōtus, -a, -um&lt;/b&gt; &lt;i&gt;adj&lt;/i&gt; whole, all&lt;/p&gt;</v>
      </c>
    </row>
    <row r="2099">
      <c r="A2099" s="1" t="s">
        <v>5390</v>
      </c>
      <c r="B2099" s="1" t="s">
        <v>85</v>
      </c>
      <c r="C2099" s="1" t="s">
        <v>5391</v>
      </c>
      <c r="D2099" s="1" t="str">
        <f t="shared" si="65"/>
        <v>beam; ship</v>
      </c>
      <c r="E2099" s="1" t="s">
        <v>5390</v>
      </c>
      <c r="F2099" s="1"/>
      <c r="G2099" s="1"/>
      <c r="H2099" s="1"/>
      <c r="L2099" t="str">
        <f t="shared" si="66"/>
        <v>&lt;p&gt;&lt;b&gt;trabs, trabis&lt;/b&gt; &lt;i&gt;fem&lt;/i&gt; beam; ship&lt;/p&gt;</v>
      </c>
    </row>
    <row r="2100">
      <c r="A2100" s="1" t="s">
        <v>5392</v>
      </c>
      <c r="B2100" s="1" t="s">
        <v>54</v>
      </c>
      <c r="C2100" s="1" t="s">
        <v>5393</v>
      </c>
      <c r="D2100" s="1" t="str">
        <f t="shared" si="65"/>
        <v>manageable, tractable, easy to deal with</v>
      </c>
      <c r="E2100" s="1" t="s">
        <v>5394</v>
      </c>
      <c r="F2100" s="1"/>
      <c r="G2100" s="1"/>
      <c r="H2100" s="1"/>
      <c r="L2100" t="str">
        <f t="shared" si="66"/>
        <v>&lt;p&gt;&lt;b&gt;tractābilis, -e&lt;/b&gt; &lt;i&gt;adj&lt;/i&gt; manageable, tractable, easy to deal with&lt;/p&gt;</v>
      </c>
    </row>
    <row r="2101">
      <c r="A2101" s="1" t="s">
        <v>5395</v>
      </c>
      <c r="B2101" s="1" t="s">
        <v>19</v>
      </c>
      <c r="C2101" s="1" t="s">
        <v>5396</v>
      </c>
      <c r="D2101" s="1" t="str">
        <f t="shared" si="65"/>
        <v>hand over, surrender</v>
      </c>
      <c r="E2101" s="1" t="s">
        <v>5397</v>
      </c>
      <c r="F2101" s="1"/>
      <c r="G2101" s="1"/>
      <c r="H2101" s="1">
        <v>297</v>
      </c>
      <c r="L2101" t="str">
        <f t="shared" si="66"/>
        <v>&lt;p&gt;&lt;b&gt;trādō, -ere, -idī, -itum&lt;/b&gt; &lt;i&gt;vt&lt;/i&gt; hand over, surrender&lt;/p&gt;</v>
      </c>
    </row>
    <row r="2102">
      <c r="A2102" s="1" t="s">
        <v>5398</v>
      </c>
      <c r="B2102" s="1" t="s">
        <v>85</v>
      </c>
      <c r="C2102" s="1" t="s">
        <v>5399</v>
      </c>
      <c r="D2102" s="1" t="str">
        <f t="shared" si="65"/>
        <v>tragedy</v>
      </c>
      <c r="E2102" s="1" t="s">
        <v>5400</v>
      </c>
      <c r="F2102" s="1"/>
      <c r="G2102" s="1"/>
      <c r="H2102" s="1"/>
      <c r="L2102" t="str">
        <f t="shared" si="66"/>
        <v>&lt;p&gt;&lt;b&gt;tragoedia, -ae&lt;/b&gt; &lt;i&gt;fem&lt;/i&gt; tragedy&lt;/p&gt;</v>
      </c>
    </row>
    <row r="2103">
      <c r="A2103" s="1" t="s">
        <v>5401</v>
      </c>
      <c r="B2103" s="1" t="s">
        <v>19</v>
      </c>
      <c r="C2103" s="1" t="s">
        <v>5402</v>
      </c>
      <c r="D2103" s="1" t="str">
        <f t="shared" si="65"/>
        <v>drag, haul</v>
      </c>
      <c r="E2103" s="1" t="s">
        <v>5403</v>
      </c>
      <c r="F2103" s="1"/>
      <c r="G2103" s="1"/>
      <c r="H2103" s="1">
        <v>213</v>
      </c>
      <c r="L2103" t="str">
        <f t="shared" si="66"/>
        <v>&lt;p&gt;&lt;b&gt;trahō, -ahere, -āxī, -actum&lt;/b&gt; &lt;i&gt;vt&lt;/i&gt; drag, haul&lt;/p&gt;</v>
      </c>
    </row>
    <row r="2104">
      <c r="A2104" s="1" t="s">
        <v>5404</v>
      </c>
      <c r="B2104" s="1" t="s">
        <v>19</v>
      </c>
      <c r="C2104" s="1" t="s">
        <v>5405</v>
      </c>
      <c r="D2104" s="1" t="str">
        <f t="shared" si="65"/>
        <v>swim across; fly through</v>
      </c>
      <c r="E2104" s="1" t="s">
        <v>5406</v>
      </c>
      <c r="F2104" s="1"/>
      <c r="G2104" s="1"/>
      <c r="H2104" s="1"/>
      <c r="L2104" t="str">
        <f t="shared" si="66"/>
        <v>&lt;p&gt;&lt;b&gt;trānō, -āre, -āvī, -ātum&lt;/b&gt; &lt;i&gt;vt&lt;/i&gt; swim across; fly through&lt;/p&gt;</v>
      </c>
    </row>
    <row r="2105">
      <c r="A2105" s="1" t="s">
        <v>5407</v>
      </c>
      <c r="B2105" s="1" t="s">
        <v>12</v>
      </c>
      <c r="C2105" s="1" t="s">
        <v>5408</v>
      </c>
      <c r="D2105" s="1" t="str">
        <f t="shared" si="65"/>
        <v>across (+ acc.)</v>
      </c>
      <c r="E2105" s="1" t="s">
        <v>5407</v>
      </c>
      <c r="F2105" s="1"/>
      <c r="G2105" s="1"/>
      <c r="H2105" s="1"/>
      <c r="L2105" t="str">
        <f t="shared" si="66"/>
        <v>&lt;p&gt;&lt;b&gt;trāns&lt;/b&gt; &lt;i&gt;prep&lt;/i&gt; across (+ acc.)&lt;/p&gt;</v>
      </c>
    </row>
    <row r="2106">
      <c r="A2106" s="1" t="s">
        <v>5409</v>
      </c>
      <c r="B2106" s="1" t="s">
        <v>19</v>
      </c>
      <c r="C2106" s="1" t="s">
        <v>5410</v>
      </c>
      <c r="D2106" s="1" t="str">
        <f t="shared" si="65"/>
        <v>go across</v>
      </c>
      <c r="E2106" s="1" t="s">
        <v>5411</v>
      </c>
      <c r="F2106" s="1"/>
      <c r="G2106" s="1"/>
      <c r="H2106" s="1">
        <v>431</v>
      </c>
      <c r="L2106" t="str">
        <f t="shared" si="66"/>
        <v>&lt;p&gt;&lt;b&gt;trānseō, -īre, -iī, -itum&lt;/b&gt; &lt;i&gt;vt&lt;/i&gt; go across&lt;/p&gt;</v>
      </c>
    </row>
    <row r="2107">
      <c r="A2107" s="1" t="s">
        <v>5412</v>
      </c>
      <c r="B2107" s="1" t="s">
        <v>19</v>
      </c>
      <c r="C2107" s="1" t="s">
        <v>5413</v>
      </c>
      <c r="D2107" s="1" t="str">
        <f t="shared" si="65"/>
        <v>transfix, pierce through</v>
      </c>
      <c r="E2107" s="1" t="s">
        <v>5414</v>
      </c>
      <c r="F2107" s="1"/>
      <c r="G2107" s="1"/>
      <c r="H2107" s="1"/>
      <c r="L2107" t="str">
        <f t="shared" si="66"/>
        <v>&lt;p&gt;&lt;b&gt;trānsfīgō, -īgere, -īxī, -īxum&lt;/b&gt; &lt;i&gt;vt&lt;/i&gt; transfix, pierce through&lt;/p&gt;</v>
      </c>
    </row>
    <row r="2108">
      <c r="A2108" s="1" t="s">
        <v>5415</v>
      </c>
      <c r="B2108" s="1" t="s">
        <v>19</v>
      </c>
      <c r="C2108" s="1" t="s">
        <v>5416</v>
      </c>
      <c r="D2108" s="1" t="str">
        <f t="shared" si="65"/>
        <v>send across; go across</v>
      </c>
      <c r="E2108" s="1" t="s">
        <v>5417</v>
      </c>
      <c r="F2108" s="1"/>
      <c r="G2108" s="1"/>
      <c r="H2108" s="1"/>
      <c r="L2108" t="str">
        <f t="shared" si="66"/>
        <v>&lt;p&gt;&lt;b&gt;trānsmittō, -ittere, -īsī, -issum&lt;/b&gt; &lt;i&gt;vt&lt;/i&gt; send across; go across&lt;/p&gt;</v>
      </c>
    </row>
    <row r="2109">
      <c r="A2109" s="1" t="s">
        <v>5418</v>
      </c>
      <c r="B2109" s="1" t="s">
        <v>15</v>
      </c>
      <c r="C2109" s="1" t="s">
        <v>5419</v>
      </c>
      <c r="D2109" s="1" t="str">
        <f t="shared" si="65"/>
        <v>rowing bench</v>
      </c>
      <c r="E2109" s="1" t="s">
        <v>5420</v>
      </c>
      <c r="F2109" s="1"/>
      <c r="G2109" s="1"/>
      <c r="H2109" s="1"/>
      <c r="L2109" t="str">
        <f t="shared" si="66"/>
        <v>&lt;p&gt;&lt;b&gt;trānstrum, -ī&lt;/b&gt; &lt;i&gt;neut&lt;/i&gt; rowing bench&lt;/p&gt;</v>
      </c>
    </row>
    <row r="2110">
      <c r="A2110" s="1" t="s">
        <v>5421</v>
      </c>
      <c r="B2110" s="1" t="s">
        <v>4410</v>
      </c>
      <c r="C2110" s="1" t="s">
        <v>5422</v>
      </c>
      <c r="D2110" s="1" t="str">
        <f t="shared" si="65"/>
        <v>three hundred</v>
      </c>
      <c r="E2110" s="1" t="s">
        <v>5421</v>
      </c>
      <c r="F2110" s="1"/>
      <c r="G2110" s="1"/>
      <c r="H2110" s="1"/>
      <c r="L2110" t="str">
        <f t="shared" si="66"/>
        <v>&lt;p&gt;&lt;b&gt;trecentī, trecentae, trecenta&lt;/b&gt; &lt;i&gt;num adj&lt;/i&gt; three hundred&lt;/p&gt;</v>
      </c>
    </row>
    <row r="2111">
      <c r="A2111" s="1" t="s">
        <v>5423</v>
      </c>
      <c r="B2111" s="1" t="s">
        <v>19</v>
      </c>
      <c r="C2111" s="1" t="s">
        <v>5424</v>
      </c>
      <c r="D2111" s="1" t="str">
        <f t="shared" si="65"/>
        <v>tremble, shake</v>
      </c>
      <c r="E2111" s="1" t="s">
        <v>5425</v>
      </c>
      <c r="F2111" s="1"/>
      <c r="G2111" s="1"/>
      <c r="H2111" s="1"/>
      <c r="L2111" t="str">
        <f t="shared" si="66"/>
        <v>&lt;p&gt;&lt;b&gt;tremō, -ere, -uī&lt;/b&gt; &lt;i&gt;vt&lt;/i&gt; tremble, shake&lt;/p&gt;</v>
      </c>
    </row>
    <row r="2112">
      <c r="A2112" s="1" t="s">
        <v>5426</v>
      </c>
      <c r="B2112" s="1" t="s">
        <v>19</v>
      </c>
      <c r="C2112" s="1" t="s">
        <v>5427</v>
      </c>
      <c r="D2112" s="1" t="str">
        <f t="shared" si="65"/>
        <v>hurry with alarm, scurry about</v>
      </c>
      <c r="E2112" s="1" t="s">
        <v>5428</v>
      </c>
      <c r="F2112" s="1"/>
      <c r="G2112" s="1"/>
      <c r="H2112" s="1"/>
      <c r="L2112" t="str">
        <f t="shared" si="66"/>
        <v>&lt;p&gt;&lt;b&gt;trepidō, -āre, -āvī, -ātum&lt;/b&gt; &lt;i&gt;vt&lt;/i&gt; hurry with alarm, scurry about&lt;/p&gt;</v>
      </c>
    </row>
    <row r="2113">
      <c r="A2113" s="1" t="s">
        <v>5429</v>
      </c>
      <c r="B2113" s="1" t="s">
        <v>54</v>
      </c>
      <c r="C2113" s="1" t="s">
        <v>5430</v>
      </c>
      <c r="D2113" s="1" t="str">
        <f t="shared" si="65"/>
        <v>alarmed, frightened</v>
      </c>
      <c r="E2113" s="1" t="s">
        <v>5429</v>
      </c>
      <c r="F2113" s="1"/>
      <c r="G2113" s="1"/>
      <c r="H2113" s="1"/>
      <c r="L2113" t="str">
        <f t="shared" si="66"/>
        <v>&lt;p&gt;&lt;b&gt;trepidus, -a, -um&lt;/b&gt; &lt;i&gt;adj&lt;/i&gt; alarmed, frightened&lt;/p&gt;</v>
      </c>
    </row>
    <row r="2114">
      <c r="A2114" s="1" t="s">
        <v>5431</v>
      </c>
      <c r="B2114" s="1" t="s">
        <v>54</v>
      </c>
      <c r="C2114" s="1" t="s">
        <v>5432</v>
      </c>
      <c r="D2114" s="1" t="str">
        <f t="shared" si="65"/>
        <v>three</v>
      </c>
      <c r="E2114" s="1" t="s">
        <v>5431</v>
      </c>
      <c r="F2114" s="1"/>
      <c r="G2114" s="1"/>
      <c r="H2114" s="1">
        <v>533</v>
      </c>
      <c r="L2114" t="str">
        <f t="shared" si="66"/>
        <v>&lt;p&gt;&lt;b&gt;trēs, trēs, tria&lt;/b&gt; &lt;i&gt;adj&lt;/i&gt; three&lt;/p&gt;</v>
      </c>
    </row>
    <row r="2115">
      <c r="A2115" s="1" t="s">
        <v>5433</v>
      </c>
      <c r="B2115" s="1" t="s">
        <v>54</v>
      </c>
      <c r="C2115" s="1" t="s">
        <v>5434</v>
      </c>
      <c r="D2115" s="1" t="str">
        <f t="shared" si="65"/>
        <v>recurring every three years (counting inclusively), i.e. every second year (not counting inclusively)</v>
      </c>
      <c r="E2115" s="1" t="s">
        <v>5433</v>
      </c>
      <c r="F2115" s="1"/>
      <c r="G2115" s="1"/>
      <c r="H2115" s="1"/>
      <c r="L2115" t="str">
        <f t="shared" si="66"/>
        <v>&lt;p&gt;&lt;b&gt;trietēricus, -a, -um&lt;/b&gt; &lt;i&gt;adj&lt;/i&gt; recurring every three years (counting inclusively), i.e. every second year (not counting inclusively)&lt;/p&gt;</v>
      </c>
    </row>
    <row r="2116">
      <c r="A2116" s="1" t="s">
        <v>5435</v>
      </c>
      <c r="B2116" s="1" t="s">
        <v>54</v>
      </c>
      <c r="C2116" s="1" t="s">
        <v>5296</v>
      </c>
      <c r="D2116" s="1" t="str">
        <f t="shared" si="65"/>
        <v>threefold, triple</v>
      </c>
      <c r="E2116" s="1" t="s">
        <v>5435</v>
      </c>
      <c r="F2116" s="1"/>
      <c r="G2116" s="1"/>
      <c r="H2116" s="1"/>
      <c r="L2116" t="str">
        <f t="shared" si="66"/>
        <v>&lt;p&gt;&lt;b&gt;triplex, triplicis&lt;/b&gt; &lt;i&gt;adj&lt;/i&gt; threefold, triple&lt;/p&gt;</v>
      </c>
    </row>
    <row r="2117">
      <c r="A2117" s="1" t="s">
        <v>5436</v>
      </c>
      <c r="B2117" s="1" t="s">
        <v>54</v>
      </c>
      <c r="C2117" s="1" t="s">
        <v>5437</v>
      </c>
      <c r="D2117" s="1" t="str">
        <f t="shared" ref="D2117:D2180" si="67">SUBSTITUTE(SUBSTITUTE(SUBSTITUTE(SUBSTITUTE(SUBSTITUTE(SUBSTITUTE(SUBSTITUTE(SUBSTITUTE(C2117,"*","&lt;b&gt;",1),"*","&lt;/b&gt;",1),"*","&lt;b&gt;",1),"*","&lt;/b&gt;",1),"*","&lt;b&gt;",1),"*","&lt;/b&gt;",1),"*","&lt;b&gt;",1),"*","&lt;/b&gt;",1)</f>
        <v>sad</v>
      </c>
      <c r="E2117" s="1" t="s">
        <v>5438</v>
      </c>
      <c r="F2117" s="1"/>
      <c r="G2117" s="1"/>
      <c r="H2117" s="1">
        <v>275</v>
      </c>
      <c r="L2117" t="str">
        <f t="shared" ref="L2117:L2180" si="68">"&lt;p&gt;&lt;b&gt;"&amp;A2117&amp;"&lt;/b&gt; &lt;i&gt;"&amp;B2117&amp;"&lt;/i&gt; "&amp;D2117&amp;"&lt;/p&gt;"</f>
        <v>&lt;p&gt;&lt;b&gt;trīstis, -e&lt;/b&gt; &lt;i&gt;adj&lt;/i&gt; sad&lt;/p&gt;</v>
      </c>
    </row>
    <row r="2118">
      <c r="A2118" s="1" t="s">
        <v>5439</v>
      </c>
      <c r="B2118" s="1" t="s">
        <v>85</v>
      </c>
      <c r="C2118" s="1" t="s">
        <v>5440</v>
      </c>
      <c r="D2118" s="1" t="str">
        <f t="shared" si="67"/>
        <v>sadness</v>
      </c>
      <c r="E2118" s="1" t="s">
        <v>5441</v>
      </c>
      <c r="F2118" s="1"/>
      <c r="G2118" s="1"/>
      <c r="H2118" s="1"/>
      <c r="L2118" t="str">
        <f t="shared" si="68"/>
        <v>&lt;p&gt;&lt;b&gt;trīstitia, -ae&lt;/b&gt; &lt;i&gt;fem&lt;/i&gt; sadness&lt;/p&gt;</v>
      </c>
    </row>
    <row r="2119">
      <c r="A2119" s="1" t="s">
        <v>5442</v>
      </c>
      <c r="B2119" s="1" t="s">
        <v>19</v>
      </c>
      <c r="C2119" s="1" t="s">
        <v>5443</v>
      </c>
      <c r="D2119" s="1" t="str">
        <f t="shared" si="67"/>
        <v>celebrate a triumph</v>
      </c>
      <c r="E2119" s="1" t="s">
        <v>5444</v>
      </c>
      <c r="F2119" s="1"/>
      <c r="G2119" s="1"/>
      <c r="H2119" s="1"/>
      <c r="L2119" t="str">
        <f t="shared" si="68"/>
        <v>&lt;p&gt;&lt;b&gt;triumphō, -āre, -āvī, -ātum&lt;/b&gt; &lt;i&gt;vt&lt;/i&gt; celebrate a triumph&lt;/p&gt;</v>
      </c>
    </row>
    <row r="2120">
      <c r="A2120" s="1" t="s">
        <v>5445</v>
      </c>
      <c r="B2120" s="1" t="s">
        <v>81</v>
      </c>
      <c r="C2120" s="1" t="s">
        <v>5446</v>
      </c>
      <c r="D2120" s="1" t="str">
        <f t="shared" si="67"/>
        <v>triumph, victory parade</v>
      </c>
      <c r="E2120" s="1" t="s">
        <v>5447</v>
      </c>
      <c r="F2120" s="1"/>
      <c r="G2120" s="1"/>
      <c r="H2120" s="1"/>
      <c r="L2120" t="str">
        <f t="shared" si="68"/>
        <v>&lt;p&gt;&lt;b&gt;triumphus, -ī&lt;/b&gt; &lt;i&gt;masc&lt;/i&gt; triumph, victory parade&lt;/p&gt;</v>
      </c>
    </row>
    <row r="2121">
      <c r="A2121" s="1" t="s">
        <v>5448</v>
      </c>
      <c r="B2121" s="1" t="s">
        <v>15</v>
      </c>
      <c r="C2121" s="1" t="s">
        <v>5449</v>
      </c>
      <c r="D2121" s="1" t="str">
        <f t="shared" si="67"/>
        <v>crossroads, where three roads meet</v>
      </c>
      <c r="E2121" s="1" t="s">
        <v>5450</v>
      </c>
      <c r="F2121" s="1"/>
      <c r="G2121" s="1"/>
      <c r="H2121" s="1"/>
      <c r="L2121" t="str">
        <f t="shared" si="68"/>
        <v>&lt;p&gt;&lt;b&gt;trivium, -ī&lt;/b&gt; &lt;i&gt;neut&lt;/i&gt; crossroads, where three roads meet&lt;/p&gt;</v>
      </c>
    </row>
    <row r="2122">
      <c r="A2122" s="1" t="s">
        <v>5451</v>
      </c>
      <c r="B2122" s="1" t="s">
        <v>85</v>
      </c>
      <c r="C2122" s="1" t="s">
        <v>5452</v>
      </c>
      <c r="D2122" s="1" t="str">
        <f t="shared" si="67"/>
        <v>Troy, city in Asia Minor</v>
      </c>
      <c r="E2122" s="1" t="s">
        <v>5453</v>
      </c>
      <c r="F2122" s="1" t="s">
        <v>191</v>
      </c>
      <c r="G2122" s="1"/>
      <c r="H2122" s="1"/>
      <c r="L2122" t="str">
        <f t="shared" si="68"/>
        <v>&lt;p&gt;&lt;b&gt;Troja, -ae&lt;/b&gt; &lt;i&gt;fem&lt;/i&gt; Troy, city in Asia Minor&lt;/p&gt;</v>
      </c>
    </row>
    <row r="2123">
      <c r="A2123" s="1" t="s">
        <v>5454</v>
      </c>
      <c r="B2123" s="1" t="s">
        <v>54</v>
      </c>
      <c r="C2123" s="1" t="s">
        <v>2407</v>
      </c>
      <c r="D2123" s="1" t="str">
        <f t="shared" si="67"/>
        <v>Trojan</v>
      </c>
      <c r="E2123" s="1" t="s">
        <v>5454</v>
      </c>
      <c r="F2123" s="1" t="s">
        <v>228</v>
      </c>
      <c r="G2123" s="1"/>
      <c r="H2123" s="1"/>
      <c r="L2123" t="str">
        <f t="shared" si="68"/>
        <v>&lt;p&gt;&lt;b&gt;Trojānus, -a, -um&lt;/b&gt; &lt;i&gt;adj&lt;/i&gt; Trojan&lt;/p&gt;</v>
      </c>
    </row>
    <row r="2124">
      <c r="A2124" s="1" t="s">
        <v>5455</v>
      </c>
      <c r="B2124" s="1" t="s">
        <v>19</v>
      </c>
      <c r="C2124" s="1" t="s">
        <v>5456</v>
      </c>
      <c r="D2124" s="1" t="str">
        <f t="shared" si="67"/>
        <v>thrust, push, shove</v>
      </c>
      <c r="E2124" s="1" t="s">
        <v>5457</v>
      </c>
      <c r="F2124" s="1"/>
      <c r="G2124" s="1"/>
      <c r="H2124" s="1"/>
      <c r="L2124" t="str">
        <f t="shared" si="68"/>
        <v>&lt;p&gt;&lt;b&gt;trūdō, -dere, -sī, -sum&lt;/b&gt; &lt;i&gt;vt&lt;/i&gt; thrust, push, shove&lt;/p&gt;</v>
      </c>
    </row>
    <row r="2125">
      <c r="A2125" s="1" t="s">
        <v>5458</v>
      </c>
      <c r="B2125" s="1" t="s">
        <v>81</v>
      </c>
      <c r="C2125" s="1" t="s">
        <v>5096</v>
      </c>
      <c r="D2125" s="1" t="str">
        <f t="shared" si="67"/>
        <v>trunk (of a tree)</v>
      </c>
      <c r="E2125" s="1" t="s">
        <v>5459</v>
      </c>
      <c r="F2125" s="1"/>
      <c r="G2125" s="1"/>
      <c r="H2125" s="1"/>
      <c r="L2125" t="str">
        <f t="shared" si="68"/>
        <v>&lt;p&gt;&lt;b&gt;truncus, -ī&lt;/b&gt; &lt;i&gt;masc&lt;/i&gt; trunk (of a tree)&lt;/p&gt;</v>
      </c>
    </row>
    <row r="2126">
      <c r="A2126" s="1" t="s">
        <v>5460</v>
      </c>
      <c r="B2126" s="1" t="s">
        <v>279</v>
      </c>
      <c r="C2126" s="1" t="s">
        <v>5461</v>
      </c>
      <c r="D2126" s="1" t="str">
        <f t="shared" si="67"/>
        <v>you</v>
      </c>
      <c r="E2126" s="1" t="s">
        <v>5460</v>
      </c>
      <c r="F2126" s="1"/>
      <c r="G2126" s="1"/>
      <c r="H2126" s="1">
        <v>9</v>
      </c>
      <c r="L2126" t="str">
        <f t="shared" si="68"/>
        <v>&lt;p&gt;&lt;b&gt;tū, (acc.) tē, (gen.) tuī, (dat.) tibi, (abl.) tē&lt;/b&gt; &lt;i&gt;pron&lt;/i&gt; you&lt;/p&gt;</v>
      </c>
    </row>
    <row r="2127">
      <c r="A2127" s="1" t="s">
        <v>5462</v>
      </c>
      <c r="B2127" s="1" t="s">
        <v>103</v>
      </c>
      <c r="C2127" s="1" t="s">
        <v>5463</v>
      </c>
      <c r="D2127" s="1" t="str">
        <f t="shared" si="67"/>
        <v>watch, see, look at</v>
      </c>
      <c r="E2127" s="1" t="s">
        <v>5464</v>
      </c>
      <c r="F2127" s="1"/>
      <c r="G2127" s="1"/>
      <c r="H2127" s="1"/>
      <c r="L2127" t="str">
        <f t="shared" si="68"/>
        <v>&lt;p&gt;&lt;b&gt;tueor, -ērī, tūtus&lt;/b&gt; &lt;i&gt;v dep&lt;/i&gt; watch, see, look at&lt;/p&gt;</v>
      </c>
    </row>
    <row r="2128">
      <c r="A2128" s="1" t="s">
        <v>5465</v>
      </c>
      <c r="B2128" s="1" t="s">
        <v>27</v>
      </c>
      <c r="C2128" s="1" t="s">
        <v>5466</v>
      </c>
      <c r="D2128" s="1" t="str">
        <f t="shared" si="67"/>
        <v>&lt;b&gt;ferō&lt;/b&gt;</v>
      </c>
      <c r="E2128" s="1" t="s">
        <v>5465</v>
      </c>
      <c r="F2128" s="1"/>
      <c r="G2128" s="1" t="s">
        <v>10</v>
      </c>
      <c r="H2128" s="1"/>
      <c r="L2128" t="str">
        <f t="shared" si="68"/>
        <v>&lt;p&gt;&lt;b&gt;tulissem&lt;/b&gt; &lt;i&gt;see&lt;/i&gt; &lt;b&gt;ferō&lt;/b&gt;&lt;/p&gt;</v>
      </c>
    </row>
    <row r="2129">
      <c r="A2129" s="1" t="s">
        <v>5467</v>
      </c>
      <c r="B2129" s="1" t="s">
        <v>27</v>
      </c>
      <c r="C2129" s="1" t="s">
        <v>5466</v>
      </c>
      <c r="D2129" s="1" t="str">
        <f t="shared" si="67"/>
        <v>&lt;b&gt;ferō&lt;/b&gt;</v>
      </c>
      <c r="E2129" s="1" t="s">
        <v>5467</v>
      </c>
      <c r="F2129" s="1"/>
      <c r="G2129" s="1" t="s">
        <v>10</v>
      </c>
      <c r="H2129" s="1"/>
      <c r="L2129" t="str">
        <f t="shared" si="68"/>
        <v>&lt;p&gt;&lt;b&gt;tulit&lt;/b&gt; &lt;i&gt;see&lt;/i&gt; &lt;b&gt;ferō&lt;/b&gt;&lt;/p&gt;</v>
      </c>
    </row>
    <row r="2130">
      <c r="A2130" s="1" t="s">
        <v>5468</v>
      </c>
      <c r="B2130" s="1" t="s">
        <v>93</v>
      </c>
      <c r="C2130" s="1" t="s">
        <v>5469</v>
      </c>
      <c r="D2130" s="1" t="str">
        <f t="shared" si="67"/>
        <v>then; at that time</v>
      </c>
      <c r="E2130" s="1" t="s">
        <v>5468</v>
      </c>
      <c r="F2130" s="1"/>
      <c r="G2130" s="1"/>
      <c r="H2130" s="1">
        <v>56</v>
      </c>
      <c r="L2130" t="str">
        <f t="shared" si="68"/>
        <v>&lt;p&gt;&lt;b&gt;tum&lt;/b&gt; &lt;i&gt;adv&lt;/i&gt; then; at that time&lt;/p&gt;</v>
      </c>
    </row>
    <row r="2131">
      <c r="A2131" s="1" t="s">
        <v>5470</v>
      </c>
      <c r="B2131" s="1" t="s">
        <v>93</v>
      </c>
      <c r="C2131" s="1" t="s">
        <v>5471</v>
      </c>
      <c r="D2131" s="1" t="str">
        <f t="shared" si="67"/>
        <v>then, at that time</v>
      </c>
      <c r="E2131" s="1" t="s">
        <v>5470</v>
      </c>
      <c r="F2131" s="1"/>
      <c r="G2131" s="1"/>
      <c r="H2131" s="1"/>
      <c r="L2131" t="str">
        <f t="shared" si="68"/>
        <v>&lt;p&gt;&lt;b&gt;tunc&lt;/b&gt; &lt;i&gt;adv&lt;/i&gt; then, at that time&lt;/p&gt;</v>
      </c>
    </row>
    <row r="2132">
      <c r="A2132" s="1" t="s">
        <v>5472</v>
      </c>
      <c r="B2132" s="1" t="s">
        <v>19</v>
      </c>
      <c r="C2132" s="1" t="s">
        <v>5473</v>
      </c>
      <c r="D2132" s="1" t="str">
        <f t="shared" si="67"/>
        <v>beat, strike, buffet</v>
      </c>
      <c r="E2132" s="1" t="s">
        <v>5474</v>
      </c>
      <c r="F2132" s="1"/>
      <c r="G2132" s="1"/>
      <c r="H2132" s="1"/>
      <c r="L2132" t="str">
        <f t="shared" si="68"/>
        <v>&lt;p&gt;&lt;b&gt;tundō, -ere, tutudī, tūnsum&lt;/b&gt; &lt;i&gt;vt&lt;/i&gt; beat, strike, buffet&lt;/p&gt;</v>
      </c>
    </row>
    <row r="2133">
      <c r="A2133" s="1" t="s">
        <v>5475</v>
      </c>
      <c r="B2133" s="1" t="s">
        <v>85</v>
      </c>
      <c r="C2133" s="1" t="s">
        <v>760</v>
      </c>
      <c r="D2133" s="1" t="str">
        <f t="shared" si="67"/>
        <v>crowd</v>
      </c>
      <c r="E2133" s="1" t="s">
        <v>5476</v>
      </c>
      <c r="F2133" s="1"/>
      <c r="G2133" s="1"/>
      <c r="H2133" s="1">
        <v>323</v>
      </c>
      <c r="L2133" t="str">
        <f t="shared" si="68"/>
        <v>&lt;p&gt;&lt;b&gt;turba, -ae&lt;/b&gt; &lt;i&gt;fem&lt;/i&gt; crowd&lt;/p&gt;</v>
      </c>
    </row>
    <row r="2134">
      <c r="A2134" s="1" t="s">
        <v>5477</v>
      </c>
      <c r="B2134" s="1" t="s">
        <v>54</v>
      </c>
      <c r="C2134" s="1" t="s">
        <v>5478</v>
      </c>
      <c r="D2134" s="1" t="str">
        <f t="shared" si="67"/>
        <v>stormy; stirred up, troubled</v>
      </c>
      <c r="E2134" s="1" t="s">
        <v>5477</v>
      </c>
      <c r="F2134" s="1"/>
      <c r="G2134" s="1"/>
      <c r="H2134" s="1"/>
      <c r="L2134" t="str">
        <f t="shared" si="68"/>
        <v>&lt;p&gt;&lt;b&gt;turbidus, -a, -um&lt;/b&gt; &lt;i&gt;adj&lt;/i&gt; stormy; stirred up, troubled&lt;/p&gt;</v>
      </c>
    </row>
    <row r="2135">
      <c r="A2135" s="1" t="s">
        <v>5479</v>
      </c>
      <c r="B2135" s="1" t="s">
        <v>19</v>
      </c>
      <c r="C2135" s="1" t="s">
        <v>5480</v>
      </c>
      <c r="D2135" s="1" t="str">
        <f t="shared" si="67"/>
        <v>disturb, agitate, throw into confusion</v>
      </c>
      <c r="E2135" s="1" t="s">
        <v>5481</v>
      </c>
      <c r="F2135" s="1"/>
      <c r="G2135" s="1"/>
      <c r="H2135" s="1">
        <v>868</v>
      </c>
      <c r="L2135" t="str">
        <f t="shared" si="68"/>
        <v>&lt;p&gt;&lt;b&gt;turbō, -āre, -āvī, -ātum&lt;/b&gt; &lt;i&gt;vt&lt;/i&gt; disturb, agitate, throw into confusion&lt;/p&gt;</v>
      </c>
    </row>
    <row r="2136">
      <c r="A2136" s="1" t="s">
        <v>5482</v>
      </c>
      <c r="B2136" s="1" t="s">
        <v>54</v>
      </c>
      <c r="C2136" s="1" t="s">
        <v>5483</v>
      </c>
      <c r="D2136" s="1" t="str">
        <f t="shared" si="67"/>
        <v>incense-burning</v>
      </c>
      <c r="E2136" s="1" t="s">
        <v>5482</v>
      </c>
      <c r="F2136" s="1"/>
      <c r="G2136" s="1"/>
      <c r="H2136" s="1"/>
      <c r="L2136" t="str">
        <f t="shared" si="68"/>
        <v>&lt;p&gt;&lt;b&gt;tūricremus, -a, -um&lt;/b&gt; &lt;i&gt;adj&lt;/i&gt; incense-burning&lt;/p&gt;</v>
      </c>
    </row>
    <row r="2137">
      <c r="A2137" s="1" t="s">
        <v>5484</v>
      </c>
      <c r="B2137" s="1" t="s">
        <v>54</v>
      </c>
      <c r="C2137" s="1" t="s">
        <v>5485</v>
      </c>
      <c r="D2137" s="1" t="str">
        <f t="shared" si="67"/>
        <v>ugly; disgraceful, shameful</v>
      </c>
      <c r="E2137" s="1" t="s">
        <v>5486</v>
      </c>
      <c r="F2137" s="1"/>
      <c r="G2137" s="1"/>
      <c r="H2137" s="1">
        <v>377</v>
      </c>
      <c r="L2137" t="str">
        <f t="shared" si="68"/>
        <v>&lt;p&gt;&lt;b&gt;turpis, -e&lt;/b&gt; &lt;i&gt;adj&lt;/i&gt; ugly; disgraceful, shameful&lt;/p&gt;</v>
      </c>
    </row>
    <row r="2138">
      <c r="A2138" s="1" t="s">
        <v>5487</v>
      </c>
      <c r="B2138" s="1" t="s">
        <v>85</v>
      </c>
      <c r="C2138" s="1" t="s">
        <v>5488</v>
      </c>
      <c r="D2138" s="1" t="str">
        <f t="shared" si="67"/>
        <v>tower</v>
      </c>
      <c r="E2138" s="1" t="s">
        <v>5489</v>
      </c>
      <c r="F2138" s="1"/>
      <c r="G2138" s="1"/>
      <c r="H2138" s="1"/>
      <c r="L2138" t="str">
        <f t="shared" si="68"/>
        <v>&lt;p&gt;&lt;b&gt;turris, -is&lt;/b&gt; &lt;i&gt;fem&lt;/i&gt; tower&lt;/p&gt;</v>
      </c>
    </row>
    <row r="2139">
      <c r="A2139" s="1" t="s">
        <v>5490</v>
      </c>
      <c r="B2139" s="1" t="s">
        <v>15</v>
      </c>
      <c r="C2139" s="1" t="s">
        <v>5491</v>
      </c>
      <c r="D2139" s="1" t="str">
        <f t="shared" si="67"/>
        <v>frankincense</v>
      </c>
      <c r="E2139" s="1" t="s">
        <v>5490</v>
      </c>
      <c r="F2139" s="1"/>
      <c r="G2139" s="1"/>
      <c r="H2139" s="1"/>
      <c r="L2139" t="str">
        <f t="shared" si="68"/>
        <v>&lt;p&gt;&lt;b&gt;tūs, tūris&lt;/b&gt; &lt;i&gt;neut&lt;/i&gt; frankincense&lt;/p&gt;</v>
      </c>
    </row>
    <row r="2140">
      <c r="A2140" s="1" t="s">
        <v>5492</v>
      </c>
      <c r="B2140" s="1" t="s">
        <v>54</v>
      </c>
      <c r="C2140" s="1" t="s">
        <v>5493</v>
      </c>
      <c r="D2140" s="1" t="str">
        <f t="shared" si="67"/>
        <v>safe</v>
      </c>
      <c r="E2140" s="1" t="s">
        <v>5492</v>
      </c>
      <c r="F2140" s="1"/>
      <c r="G2140" s="1"/>
      <c r="H2140" s="1">
        <v>365</v>
      </c>
      <c r="L2140" t="str">
        <f t="shared" si="68"/>
        <v>&lt;p&gt;&lt;b&gt;tūtus, -a, -um&lt;/b&gt; &lt;i&gt;adj&lt;/i&gt; safe&lt;/p&gt;</v>
      </c>
    </row>
    <row r="2141">
      <c r="A2141" s="1" t="s">
        <v>5494</v>
      </c>
      <c r="B2141" s="1" t="s">
        <v>54</v>
      </c>
      <c r="C2141" s="1" t="s">
        <v>5495</v>
      </c>
      <c r="D2141" s="1" t="str">
        <f t="shared" si="67"/>
        <v>your</v>
      </c>
      <c r="E2141" s="1" t="s">
        <v>5494</v>
      </c>
      <c r="F2141" s="1"/>
      <c r="G2141" s="1"/>
      <c r="H2141" s="1">
        <v>44</v>
      </c>
      <c r="L2141" t="str">
        <f t="shared" si="68"/>
        <v>&lt;p&gt;&lt;b&gt;tuus, -a, -um&lt;/b&gt; &lt;i&gt;adj&lt;/i&gt; your&lt;/p&gt;</v>
      </c>
    </row>
    <row r="2142">
      <c r="A2142" s="1" t="s">
        <v>5496</v>
      </c>
      <c r="B2142" s="1" t="s">
        <v>81</v>
      </c>
      <c r="C2142" s="1" t="s">
        <v>5497</v>
      </c>
      <c r="D2142" s="1" t="str">
        <f t="shared" si="67"/>
        <v>tyrant; absolute ruler</v>
      </c>
      <c r="E2142" s="1" t="s">
        <v>5498</v>
      </c>
      <c r="F2142" s="1"/>
      <c r="G2142" s="1"/>
      <c r="H2142" s="1"/>
      <c r="L2142" t="str">
        <f t="shared" si="68"/>
        <v>&lt;p&gt;&lt;b&gt;tyrannus, -ī&lt;/b&gt; &lt;i&gt;masc&lt;/i&gt; tyrant; absolute ruler&lt;/p&gt;</v>
      </c>
    </row>
    <row r="2143">
      <c r="A2143" s="1" t="s">
        <v>5499</v>
      </c>
      <c r="B2143" s="1" t="s">
        <v>54</v>
      </c>
      <c r="C2143" s="1" t="s">
        <v>5500</v>
      </c>
      <c r="D2143" s="1" t="str">
        <f t="shared" si="67"/>
        <v>Tyrian, Phoenician, Carthaginian</v>
      </c>
      <c r="E2143" s="1" t="s">
        <v>5499</v>
      </c>
      <c r="F2143" s="1" t="s">
        <v>228</v>
      </c>
      <c r="G2143" s="1"/>
      <c r="H2143" s="1"/>
      <c r="L2143" t="str">
        <f t="shared" si="68"/>
        <v>&lt;p&gt;&lt;b&gt;Tyrius, -a, -um&lt;/b&gt; &lt;i&gt;adj&lt;/i&gt; Tyrian, Phoenician, Carthaginian&lt;/p&gt;</v>
      </c>
    </row>
    <row r="2144">
      <c r="A2144" s="1" t="s">
        <v>5501</v>
      </c>
      <c r="B2144" s="1" t="s">
        <v>85</v>
      </c>
      <c r="C2144" s="1" t="s">
        <v>5502</v>
      </c>
      <c r="D2144" s="1" t="str">
        <f t="shared" si="67"/>
        <v>Tyre, ancient city of Phoenicia and homeland of Dido, known for Tyrian purple dye</v>
      </c>
      <c r="E2144" s="1" t="s">
        <v>5501</v>
      </c>
      <c r="F2144" s="1" t="s">
        <v>191</v>
      </c>
      <c r="G2144" s="1"/>
      <c r="H2144" s="1"/>
      <c r="L2144" t="str">
        <f t="shared" si="68"/>
        <v>&lt;p&gt;&lt;b&gt;Tyros, Tyrī&lt;/b&gt; &lt;i&gt;fem&lt;/i&gt; Tyre, ancient city of Phoenicia and homeland of Dido, known for Tyrian purple dye&lt;/p&gt;</v>
      </c>
    </row>
    <row r="2145">
      <c r="A2145" s="1" t="s">
        <v>5503</v>
      </c>
      <c r="B2145" s="1"/>
      <c r="C2145" s="1"/>
      <c r="D2145" s="1" t="str">
        <f t="shared" si="67"/>
        <v/>
      </c>
      <c r="E2145" s="1" t="s">
        <v>5503</v>
      </c>
      <c r="F2145" s="1"/>
      <c r="G2145" s="1" t="s">
        <v>10</v>
      </c>
      <c r="H2145" s="1"/>
      <c r="L2145" t="str">
        <f t="shared" si="68"/>
        <v>&lt;p&gt;&lt;b&gt;U&lt;/b&gt; &lt;i&gt;&lt;/i&gt; &lt;/p&gt;</v>
      </c>
    </row>
    <row r="2146">
      <c r="A2146" s="1" t="s">
        <v>5504</v>
      </c>
      <c r="B2146" s="1" t="s">
        <v>15</v>
      </c>
      <c r="C2146" s="1" t="s">
        <v>5505</v>
      </c>
      <c r="D2146" s="1" t="str">
        <f t="shared" si="67"/>
        <v>breast, teat</v>
      </c>
      <c r="E2146" s="1" t="s">
        <v>5506</v>
      </c>
      <c r="F2146" s="1"/>
      <c r="G2146" s="1"/>
      <c r="H2146" s="1"/>
      <c r="L2146" t="str">
        <f t="shared" si="68"/>
        <v>&lt;p&gt;&lt;b&gt;ūber, -is&lt;/b&gt; &lt;i&gt;neut&lt;/i&gt; breast, teat&lt;/p&gt;</v>
      </c>
    </row>
    <row r="2147">
      <c r="A2147" s="1" t="s">
        <v>5507</v>
      </c>
      <c r="B2147" s="1" t="s">
        <v>93</v>
      </c>
      <c r="C2147" s="1" t="s">
        <v>5508</v>
      </c>
      <c r="D2147" s="1" t="str">
        <f t="shared" si="67"/>
        <v>where; when</v>
      </c>
      <c r="E2147" s="1" t="s">
        <v>5507</v>
      </c>
      <c r="F2147" s="1"/>
      <c r="G2147" s="1"/>
      <c r="H2147" s="1">
        <v>92</v>
      </c>
      <c r="L2147" t="str">
        <f t="shared" si="68"/>
        <v>&lt;p&gt;&lt;b&gt;ubi&lt;/b&gt; &lt;i&gt;adv&lt;/i&gt; where; when&lt;/p&gt;</v>
      </c>
    </row>
    <row r="2148">
      <c r="A2148" s="1" t="s">
        <v>5509</v>
      </c>
      <c r="B2148" s="1" t="s">
        <v>93</v>
      </c>
      <c r="C2148" s="1" t="s">
        <v>5510</v>
      </c>
      <c r="D2148" s="1" t="str">
        <f t="shared" si="67"/>
        <v>everywhere</v>
      </c>
      <c r="E2148" s="1" t="s">
        <v>5509</v>
      </c>
      <c r="F2148" s="1"/>
      <c r="G2148" s="1"/>
      <c r="H2148" s="1"/>
      <c r="L2148" t="str">
        <f t="shared" si="68"/>
        <v>&lt;p&gt;&lt;b&gt;ubīque&lt;/b&gt; &lt;i&gt;adv&lt;/i&gt; everywhere&lt;/p&gt;</v>
      </c>
    </row>
    <row r="2149">
      <c r="A2149" s="1" t="s">
        <v>5511</v>
      </c>
      <c r="B2149" s="1" t="s">
        <v>103</v>
      </c>
      <c r="C2149" s="1" t="s">
        <v>5512</v>
      </c>
      <c r="D2149" s="1" t="str">
        <f t="shared" si="67"/>
        <v>avenge; punish</v>
      </c>
      <c r="E2149" s="1" t="s">
        <v>5513</v>
      </c>
      <c r="F2149" s="1"/>
      <c r="G2149" s="1"/>
      <c r="H2149" s="1"/>
      <c r="L2149" t="str">
        <f t="shared" si="68"/>
        <v>&lt;p&gt;&lt;b&gt;ulcīscor, -ī, ultus&lt;/b&gt; &lt;i&gt;v dep&lt;/i&gt; avenge; punish&lt;/p&gt;</v>
      </c>
    </row>
    <row r="2150">
      <c r="A2150" s="1" t="s">
        <v>5514</v>
      </c>
      <c r="B2150" s="1" t="s">
        <v>54</v>
      </c>
      <c r="C2150" s="1" t="s">
        <v>5515</v>
      </c>
      <c r="D2150" s="1" t="str">
        <f t="shared" si="67"/>
        <v>any</v>
      </c>
      <c r="E2150" s="1" t="s">
        <v>5514</v>
      </c>
      <c r="F2150" s="1"/>
      <c r="G2150" s="1"/>
      <c r="H2150" s="1">
        <v>178</v>
      </c>
      <c r="L2150" t="str">
        <f t="shared" si="68"/>
        <v>&lt;p&gt;&lt;b&gt;ūllus, -a, -um&lt;/b&gt; &lt;i&gt;adj&lt;/i&gt; any&lt;/p&gt;</v>
      </c>
    </row>
    <row r="2151">
      <c r="A2151" s="1" t="s">
        <v>5516</v>
      </c>
      <c r="B2151" s="1" t="s">
        <v>54</v>
      </c>
      <c r="C2151" s="1" t="s">
        <v>5517</v>
      </c>
      <c r="D2151" s="1" t="str">
        <f t="shared" si="67"/>
        <v>last</v>
      </c>
      <c r="E2151" s="1" t="s">
        <v>5516</v>
      </c>
      <c r="F2151" s="1"/>
      <c r="G2151" s="1"/>
      <c r="H2151" s="1">
        <v>432</v>
      </c>
      <c r="L2151" t="str">
        <f t="shared" si="68"/>
        <v>&lt;p&gt;&lt;b&gt;ultimus, -a, -um&lt;/b&gt; &lt;i&gt;adj&lt;/i&gt; last&lt;/p&gt;</v>
      </c>
    </row>
    <row r="2152">
      <c r="A2152" s="1" t="s">
        <v>5518</v>
      </c>
      <c r="B2152" s="1" t="s">
        <v>81</v>
      </c>
      <c r="C2152" s="1" t="s">
        <v>5519</v>
      </c>
      <c r="D2152" s="1" t="str">
        <f t="shared" si="67"/>
        <v>avenger</v>
      </c>
      <c r="E2152" s="1" t="s">
        <v>5520</v>
      </c>
      <c r="F2152" s="1"/>
      <c r="G2152" s="1"/>
      <c r="H2152" s="1"/>
      <c r="L2152" t="str">
        <f t="shared" si="68"/>
        <v>&lt;p&gt;&lt;b&gt;ultor, -ōris&lt;/b&gt; &lt;i&gt;masc&lt;/i&gt; avenger&lt;/p&gt;</v>
      </c>
    </row>
    <row r="2153">
      <c r="A2153" s="1" t="s">
        <v>5521</v>
      </c>
      <c r="B2153" s="1" t="s">
        <v>85</v>
      </c>
      <c r="C2153" s="1" t="s">
        <v>5522</v>
      </c>
      <c r="D2153" s="1" t="str">
        <f t="shared" si="67"/>
        <v>female avenger</v>
      </c>
      <c r="E2153" s="1" t="s">
        <v>5521</v>
      </c>
      <c r="F2153" s="1"/>
      <c r="G2153" s="1"/>
      <c r="H2153" s="1"/>
      <c r="L2153" t="str">
        <f t="shared" si="68"/>
        <v>&lt;p&gt;&lt;b&gt;ultrīx, ultrīcis&lt;/b&gt; &lt;i&gt;fem&lt;/i&gt; female avenger&lt;/p&gt;</v>
      </c>
    </row>
    <row r="2154">
      <c r="A2154" s="1" t="s">
        <v>5523</v>
      </c>
      <c r="B2154" s="1" t="s">
        <v>93</v>
      </c>
      <c r="C2154" s="1" t="s">
        <v>5524</v>
      </c>
      <c r="D2154" s="1" t="str">
        <f t="shared" si="67"/>
        <v>spontaneously, without being asked</v>
      </c>
      <c r="E2154" s="1" t="s">
        <v>5523</v>
      </c>
      <c r="F2154" s="1"/>
      <c r="G2154" s="1"/>
      <c r="H2154" s="1"/>
      <c r="L2154" t="str">
        <f t="shared" si="68"/>
        <v>&lt;p&gt;&lt;b&gt;ultrō&lt;/b&gt; &lt;i&gt;adv&lt;/i&gt; spontaneously, without being asked&lt;/p&gt;</v>
      </c>
    </row>
    <row r="2155">
      <c r="A2155" s="1" t="s">
        <v>5525</v>
      </c>
      <c r="B2155" s="1" t="s">
        <v>81</v>
      </c>
      <c r="C2155" s="1" t="s">
        <v>5526</v>
      </c>
      <c r="D2155" s="1" t="str">
        <f t="shared" si="67"/>
        <v>howling, wailing</v>
      </c>
      <c r="E2155" s="1" t="s">
        <v>5527</v>
      </c>
      <c r="F2155" s="1"/>
      <c r="G2155" s="1"/>
      <c r="H2155" s="1"/>
      <c r="L2155" t="str">
        <f t="shared" si="68"/>
        <v>&lt;p&gt;&lt;b&gt;ululātus, -ūs&lt;/b&gt; &lt;i&gt;masc&lt;/i&gt; howling, wailing&lt;/p&gt;</v>
      </c>
    </row>
    <row r="2156">
      <c r="A2156" s="1" t="s">
        <v>5528</v>
      </c>
      <c r="B2156" s="1" t="s">
        <v>19</v>
      </c>
      <c r="C2156" s="1" t="s">
        <v>5529</v>
      </c>
      <c r="D2156" s="1" t="str">
        <f t="shared" si="67"/>
        <v>howl, yell; proclaim with howling</v>
      </c>
      <c r="E2156" s="1" t="s">
        <v>5530</v>
      </c>
      <c r="F2156" s="1"/>
      <c r="G2156" s="1"/>
      <c r="H2156" s="1"/>
      <c r="L2156" t="str">
        <f t="shared" si="68"/>
        <v>&lt;p&gt;&lt;b&gt;ululō, -āre, -āvī, -ātum&lt;/b&gt; &lt;i&gt;vt&lt;/i&gt; howl, yell; proclaim with howling&lt;/p&gt;</v>
      </c>
    </row>
    <row r="2157">
      <c r="A2157" s="1" t="s">
        <v>5531</v>
      </c>
      <c r="B2157" s="1" t="s">
        <v>85</v>
      </c>
      <c r="C2157" s="1" t="s">
        <v>5532</v>
      </c>
      <c r="D2157" s="1" t="str">
        <f t="shared" si="67"/>
        <v>shade, shadow; poetic word for ghost</v>
      </c>
      <c r="E2157" s="1" t="s">
        <v>5533</v>
      </c>
      <c r="F2157" s="1"/>
      <c r="G2157" s="1"/>
      <c r="H2157" s="1">
        <v>257</v>
      </c>
      <c r="L2157" t="str">
        <f t="shared" si="68"/>
        <v>&lt;p&gt;&lt;b&gt;umbra, -ae&lt;/b&gt; &lt;i&gt;fem&lt;/i&gt; shade, shadow; poetic word for ghost&lt;/p&gt;</v>
      </c>
    </row>
    <row r="2158">
      <c r="A2158" s="1" t="s">
        <v>5534</v>
      </c>
      <c r="B2158" s="1" t="s">
        <v>54</v>
      </c>
      <c r="C2158" s="1" t="s">
        <v>5535</v>
      </c>
      <c r="D2158" s="1" t="str">
        <f t="shared" si="67"/>
        <v>moist, dewy</v>
      </c>
      <c r="E2158" s="1" t="s">
        <v>5534</v>
      </c>
      <c r="F2158" s="1"/>
      <c r="G2158" s="1"/>
      <c r="H2158" s="1"/>
      <c r="L2158" t="str">
        <f t="shared" si="68"/>
        <v>&lt;p&gt;&lt;b&gt;ūmēns, ūmentis&lt;/b&gt; &lt;i&gt;adj&lt;/i&gt; moist, dewy&lt;/p&gt;</v>
      </c>
    </row>
    <row r="2159">
      <c r="A2159" s="1" t="s">
        <v>5536</v>
      </c>
      <c r="B2159" s="1" t="s">
        <v>81</v>
      </c>
      <c r="C2159" s="1" t="s">
        <v>5537</v>
      </c>
      <c r="D2159" s="1" t="str">
        <f t="shared" si="67"/>
        <v>shoulder</v>
      </c>
      <c r="E2159" s="1" t="s">
        <v>5538</v>
      </c>
      <c r="F2159" s="1"/>
      <c r="G2159" s="1"/>
      <c r="H2159" s="1"/>
      <c r="L2159" t="str">
        <f t="shared" si="68"/>
        <v>&lt;p&gt;&lt;b&gt;umerus, -ī&lt;/b&gt; &lt;i&gt;masc&lt;/i&gt; shoulder&lt;/p&gt;</v>
      </c>
    </row>
    <row r="2160">
      <c r="A2160" s="1" t="s">
        <v>5539</v>
      </c>
      <c r="B2160" s="1" t="s">
        <v>54</v>
      </c>
      <c r="C2160" s="1" t="s">
        <v>2359</v>
      </c>
      <c r="D2160" s="1" t="str">
        <f t="shared" si="67"/>
        <v>damp, moist</v>
      </c>
      <c r="E2160" s="1" t="s">
        <v>5539</v>
      </c>
      <c r="F2160" s="1"/>
      <c r="G2160" s="1"/>
      <c r="H2160" s="1"/>
      <c r="L2160" t="str">
        <f t="shared" si="68"/>
        <v>&lt;p&gt;&lt;b&gt;ūmidus, -a, -um&lt;/b&gt; &lt;i&gt;adj&lt;/i&gt; damp, moist&lt;/p&gt;</v>
      </c>
    </row>
    <row r="2161">
      <c r="A2161" s="1" t="s">
        <v>5540</v>
      </c>
      <c r="B2161" s="1" t="s">
        <v>93</v>
      </c>
      <c r="C2161" s="1" t="s">
        <v>5541</v>
      </c>
      <c r="D2161" s="1" t="str">
        <f t="shared" si="67"/>
        <v>ever, at any time</v>
      </c>
      <c r="E2161" s="1" t="s">
        <v>5540</v>
      </c>
      <c r="F2161" s="1"/>
      <c r="G2161" s="1"/>
      <c r="H2161" s="1">
        <v>482</v>
      </c>
      <c r="L2161" t="str">
        <f t="shared" si="68"/>
        <v>&lt;p&gt;&lt;b&gt;umquam&lt;/b&gt; &lt;i&gt;adv&lt;/i&gt; ever, at any time&lt;/p&gt;</v>
      </c>
    </row>
    <row r="2162">
      <c r="A2162" s="1" t="s">
        <v>5542</v>
      </c>
      <c r="B2162" s="1" t="s">
        <v>93</v>
      </c>
      <c r="C2162" s="1" t="s">
        <v>5543</v>
      </c>
      <c r="D2162" s="1" t="str">
        <f t="shared" si="67"/>
        <v>together with</v>
      </c>
      <c r="E2162" s="1" t="s">
        <v>5542</v>
      </c>
      <c r="F2162" s="1"/>
      <c r="G2162" s="1"/>
      <c r="H2162" s="1"/>
      <c r="L2162" t="str">
        <f t="shared" si="68"/>
        <v>&lt;p&gt;&lt;b&gt;ūnā&lt;/b&gt; &lt;i&gt;adv&lt;/i&gt; together with&lt;/p&gt;</v>
      </c>
    </row>
    <row r="2163">
      <c r="A2163" s="1" t="s">
        <v>5544</v>
      </c>
      <c r="B2163" s="1" t="s">
        <v>54</v>
      </c>
      <c r="C2163" s="1" t="s">
        <v>5545</v>
      </c>
      <c r="D2163" s="1" t="str">
        <f t="shared" si="67"/>
        <v>of the same mind, sharing a single purpose</v>
      </c>
      <c r="E2163" s="1" t="s">
        <v>5544</v>
      </c>
      <c r="F2163" s="1"/>
      <c r="G2163" s="1"/>
      <c r="H2163" s="1"/>
      <c r="L2163" t="str">
        <f t="shared" si="68"/>
        <v>&lt;p&gt;&lt;b&gt;ūnanimus, -a, -um&lt;/b&gt; &lt;i&gt;adj&lt;/i&gt; of the same mind, sharing a single purpose&lt;/p&gt;</v>
      </c>
    </row>
    <row r="2164">
      <c r="A2164" s="1" t="s">
        <v>5546</v>
      </c>
      <c r="B2164" s="1" t="s">
        <v>85</v>
      </c>
      <c r="C2164" s="1" t="s">
        <v>1973</v>
      </c>
      <c r="D2164" s="1" t="str">
        <f t="shared" si="67"/>
        <v>wave</v>
      </c>
      <c r="E2164" s="1" t="s">
        <v>5547</v>
      </c>
      <c r="F2164" s="1"/>
      <c r="G2164" s="1"/>
      <c r="H2164" s="1">
        <v>207</v>
      </c>
      <c r="L2164" t="str">
        <f t="shared" si="68"/>
        <v>&lt;p&gt;&lt;b&gt;unda, -ae&lt;/b&gt; &lt;i&gt;fem&lt;/i&gt; wave&lt;/p&gt;</v>
      </c>
    </row>
    <row r="2165">
      <c r="A2165" s="1" t="s">
        <v>5548</v>
      </c>
      <c r="B2165" s="1" t="s">
        <v>93</v>
      </c>
      <c r="C2165" s="1" t="s">
        <v>5549</v>
      </c>
      <c r="D2165" s="1" t="str">
        <f t="shared" si="67"/>
        <v>from where</v>
      </c>
      <c r="E2165" s="1" t="s">
        <v>5548</v>
      </c>
      <c r="F2165" s="1"/>
      <c r="G2165" s="1"/>
      <c r="H2165" s="1">
        <v>300</v>
      </c>
      <c r="L2165" t="str">
        <f t="shared" si="68"/>
        <v>&lt;p&gt;&lt;b&gt;unde&lt;/b&gt; &lt;i&gt;adv&lt;/i&gt; from where&lt;/p&gt;</v>
      </c>
    </row>
    <row r="2166">
      <c r="A2166" s="1" t="s">
        <v>5550</v>
      </c>
      <c r="B2166" s="1" t="s">
        <v>93</v>
      </c>
      <c r="C2166" s="1" t="s">
        <v>5551</v>
      </c>
      <c r="D2166" s="1" t="str">
        <f t="shared" si="67"/>
        <v>from every side</v>
      </c>
      <c r="E2166" s="1" t="s">
        <v>5550</v>
      </c>
      <c r="F2166" s="1"/>
      <c r="G2166" s="1"/>
      <c r="H2166" s="1">
        <v>686</v>
      </c>
      <c r="L2166" t="str">
        <f t="shared" si="68"/>
        <v>&lt;p&gt;&lt;b&gt;undique&lt;/b&gt; &lt;i&gt;adv&lt;/i&gt; from every side&lt;/p&gt;</v>
      </c>
    </row>
    <row r="2167">
      <c r="A2167" s="1" t="s">
        <v>5552</v>
      </c>
      <c r="B2167" s="1" t="s">
        <v>54</v>
      </c>
      <c r="C2167" s="1" t="s">
        <v>5553</v>
      </c>
      <c r="D2167" s="1" t="str">
        <f t="shared" si="67"/>
        <v>full of waves, heaving</v>
      </c>
      <c r="E2167" s="1" t="s">
        <v>5552</v>
      </c>
      <c r="F2167" s="1"/>
      <c r="G2167" s="1"/>
      <c r="H2167" s="1"/>
      <c r="L2167" t="str">
        <f t="shared" si="68"/>
        <v>&lt;p&gt;&lt;b&gt;undōsus, -a, -um&lt;/b&gt; &lt;i&gt;adj&lt;/i&gt; full of waves, heaving&lt;/p&gt;</v>
      </c>
    </row>
    <row r="2168">
      <c r="A2168" s="1" t="s">
        <v>5554</v>
      </c>
      <c r="B2168" s="1" t="s">
        <v>81</v>
      </c>
      <c r="C2168" s="1" t="s">
        <v>5555</v>
      </c>
      <c r="D2168" s="1" t="str">
        <f t="shared" si="67"/>
        <v>fingernail</v>
      </c>
      <c r="E2168" s="1" t="s">
        <v>5556</v>
      </c>
      <c r="F2168" s="1"/>
      <c r="G2168" s="1"/>
      <c r="H2168" s="1"/>
      <c r="L2168" t="str">
        <f t="shared" si="68"/>
        <v>&lt;p&gt;&lt;b&gt;unguis, -is&lt;/b&gt; &lt;i&gt;masc&lt;/i&gt; fingernail&lt;/p&gt;</v>
      </c>
    </row>
    <row r="2169">
      <c r="A2169" s="1" t="s">
        <v>5557</v>
      </c>
      <c r="B2169" s="1" t="s">
        <v>19</v>
      </c>
      <c r="C2169" s="1" t="s">
        <v>5558</v>
      </c>
      <c r="D2169" s="1" t="str">
        <f t="shared" si="67"/>
        <v>smear with oil, tar</v>
      </c>
      <c r="E2169" s="1" t="s">
        <v>5559</v>
      </c>
      <c r="F2169" s="1"/>
      <c r="G2169" s="1"/>
      <c r="H2169" s="1"/>
      <c r="L2169" t="str">
        <f t="shared" si="68"/>
        <v>&lt;p&gt;&lt;b&gt;unguō, -ere, ūnxī, ūnctum&lt;/b&gt; &lt;i&gt;vt&lt;/i&gt; smear with oil, tar&lt;/p&gt;</v>
      </c>
    </row>
    <row r="2170">
      <c r="A2170" s="1" t="s">
        <v>5560</v>
      </c>
      <c r="B2170" s="1" t="s">
        <v>54</v>
      </c>
      <c r="C2170" s="1" t="s">
        <v>5561</v>
      </c>
      <c r="D2170" s="1" t="str">
        <f t="shared" si="67"/>
        <v>one and only</v>
      </c>
      <c r="E2170" s="1" t="s">
        <v>5560</v>
      </c>
      <c r="F2170" s="1"/>
      <c r="G2170" s="1"/>
      <c r="H2170" s="1"/>
      <c r="L2170" t="str">
        <f t="shared" si="68"/>
        <v>&lt;p&gt;&lt;b&gt;ūnicus, -a, -um&lt;/b&gt; &lt;i&gt;adj&lt;/i&gt; one and only&lt;/p&gt;</v>
      </c>
    </row>
    <row r="2171">
      <c r="A2171" s="1" t="s">
        <v>5562</v>
      </c>
      <c r="B2171" s="1" t="s">
        <v>4410</v>
      </c>
      <c r="C2171" s="1" t="s">
        <v>5563</v>
      </c>
      <c r="D2171" s="1" t="str">
        <f t="shared" si="67"/>
        <v>one</v>
      </c>
      <c r="E2171" s="1" t="s">
        <v>5562</v>
      </c>
      <c r="F2171" s="1"/>
      <c r="G2171" s="1"/>
      <c r="H2171" s="1">
        <v>53</v>
      </c>
      <c r="L2171" t="str">
        <f t="shared" si="68"/>
        <v>&lt;p&gt;&lt;b&gt;ūnus, -a, -um&lt;/b&gt; &lt;i&gt;num adj&lt;/i&gt; one&lt;/p&gt;</v>
      </c>
    </row>
    <row r="2172">
      <c r="A2172" s="1" t="s">
        <v>5564</v>
      </c>
      <c r="B2172" s="1" t="s">
        <v>85</v>
      </c>
      <c r="C2172" s="1" t="s">
        <v>5565</v>
      </c>
      <c r="D2172" s="1" t="str">
        <f t="shared" si="67"/>
        <v>city</v>
      </c>
      <c r="E2172" s="1" t="s">
        <v>5564</v>
      </c>
      <c r="F2172" s="1"/>
      <c r="G2172" s="1"/>
      <c r="H2172" s="1">
        <v>82</v>
      </c>
      <c r="L2172" t="str">
        <f t="shared" si="68"/>
        <v>&lt;p&gt;&lt;b&gt;urbs, urbis&lt;/b&gt; &lt;i&gt;fem&lt;/i&gt; city&lt;/p&gt;</v>
      </c>
    </row>
    <row r="2173">
      <c r="A2173" s="1" t="s">
        <v>5566</v>
      </c>
      <c r="B2173" s="1" t="s">
        <v>19</v>
      </c>
      <c r="C2173" s="1" t="s">
        <v>5567</v>
      </c>
      <c r="D2173" s="1" t="str">
        <f t="shared" si="67"/>
        <v>urge, press on</v>
      </c>
      <c r="E2173" s="1" t="s">
        <v>5568</v>
      </c>
      <c r="F2173" s="1"/>
      <c r="G2173" s="1"/>
      <c r="H2173" s="1"/>
      <c r="L2173" t="str">
        <f t="shared" si="68"/>
        <v>&lt;p&gt;&lt;b&gt;urgeō, -ēre, ursī&lt;/b&gt; &lt;i&gt;vt&lt;/i&gt; urge, press on&lt;/p&gt;</v>
      </c>
    </row>
    <row r="2174">
      <c r="A2174" s="1" t="s">
        <v>5569</v>
      </c>
      <c r="B2174" s="1" t="s">
        <v>19</v>
      </c>
      <c r="C2174" s="1" t="s">
        <v>5570</v>
      </c>
      <c r="D2174" s="1" t="str">
        <f t="shared" si="67"/>
        <v>burn</v>
      </c>
      <c r="E2174" s="1" t="s">
        <v>5571</v>
      </c>
      <c r="F2174" s="1"/>
      <c r="G2174" s="1"/>
      <c r="H2174" s="1"/>
      <c r="L2174" t="str">
        <f t="shared" si="68"/>
        <v>&lt;p&gt;&lt;b&gt;ūrō, -ere, ussī, ustum&lt;/b&gt; &lt;i&gt;vt&lt;/i&gt; burn&lt;/p&gt;</v>
      </c>
    </row>
    <row r="2175">
      <c r="A2175" s="1" t="s">
        <v>5572</v>
      </c>
      <c r="B2175" s="1" t="s">
        <v>81</v>
      </c>
      <c r="C2175" s="1" t="s">
        <v>5573</v>
      </c>
      <c r="D2175" s="1" t="str">
        <f t="shared" si="67"/>
        <v>use</v>
      </c>
      <c r="E2175" s="1" t="s">
        <v>5574</v>
      </c>
      <c r="F2175" s="1"/>
      <c r="G2175" s="1"/>
      <c r="H2175" s="1">
        <v>446</v>
      </c>
      <c r="L2175" t="str">
        <f t="shared" si="68"/>
        <v>&lt;p&gt;&lt;b&gt;ūsus, -ūs&lt;/b&gt; &lt;i&gt;masc&lt;/i&gt; use&lt;/p&gt;</v>
      </c>
    </row>
    <row r="2176">
      <c r="A2176" s="1" t="s">
        <v>5575</v>
      </c>
      <c r="B2176" s="1" t="s">
        <v>63</v>
      </c>
      <c r="C2176" s="1" t="s">
        <v>5576</v>
      </c>
      <c r="D2176" s="1" t="str">
        <f t="shared" si="67"/>
        <v>to, in order to (+ subjunctive); that (+ subjunctive); as, when (+ indicative); &lt;b&gt;ut prīmum&lt;/b&gt; as soon as</v>
      </c>
      <c r="E2176" s="1" t="s">
        <v>5575</v>
      </c>
      <c r="F2176" s="1"/>
      <c r="G2176" s="1"/>
      <c r="H2176" s="1">
        <v>15</v>
      </c>
      <c r="L2176" t="str">
        <f t="shared" si="68"/>
        <v>&lt;p&gt;&lt;b&gt;ut&lt;/b&gt; &lt;i&gt;conj&lt;/i&gt; to, in order to (+ subjunctive); that (+ subjunctive); as, when (+ indicative); &lt;b&gt;ut prīmum&lt;/b&gt; as soon as&lt;/p&gt;</v>
      </c>
    </row>
    <row r="2177">
      <c r="A2177" s="1" t="s">
        <v>5577</v>
      </c>
      <c r="B2177" s="1" t="s">
        <v>54</v>
      </c>
      <c r="C2177" s="1" t="s">
        <v>5578</v>
      </c>
      <c r="D2177" s="1" t="str">
        <f t="shared" si="67"/>
        <v>each, both</v>
      </c>
      <c r="E2177" s="1" t="s">
        <v>5577</v>
      </c>
      <c r="F2177" s="1"/>
      <c r="G2177" s="1"/>
      <c r="H2177" s="1">
        <v>243</v>
      </c>
      <c r="L2177" t="str">
        <f t="shared" si="68"/>
        <v>&lt;p&gt;&lt;b&gt;uterque, utraque, utrumque&lt;/b&gt; &lt;i&gt;adj&lt;/i&gt; each, both&lt;/p&gt;</v>
      </c>
    </row>
    <row r="2178">
      <c r="A2178" s="1" t="s">
        <v>5579</v>
      </c>
      <c r="B2178" s="1" t="s">
        <v>81</v>
      </c>
      <c r="C2178" s="1" t="s">
        <v>5580</v>
      </c>
      <c r="D2178" s="1" t="str">
        <f t="shared" si="67"/>
        <v>womb</v>
      </c>
      <c r="E2178" s="1" t="s">
        <v>5581</v>
      </c>
      <c r="F2178" s="1"/>
      <c r="G2178" s="1"/>
      <c r="H2178" s="1"/>
      <c r="L2178" t="str">
        <f t="shared" si="68"/>
        <v>&lt;p&gt;&lt;b&gt;uterus, -ī&lt;/b&gt; &lt;i&gt;masc&lt;/i&gt; womb&lt;/p&gt;</v>
      </c>
    </row>
    <row r="2179">
      <c r="A2179" s="1" t="s">
        <v>5582</v>
      </c>
      <c r="B2179" s="1" t="s">
        <v>54</v>
      </c>
      <c r="C2179" s="1" t="s">
        <v>5583</v>
      </c>
      <c r="D2179" s="1" t="str">
        <f t="shared" si="67"/>
        <v>useful, helpful</v>
      </c>
      <c r="E2179" s="1" t="s">
        <v>5584</v>
      </c>
      <c r="F2179" s="1"/>
      <c r="G2179" s="1"/>
      <c r="H2179" s="1">
        <v>850</v>
      </c>
      <c r="L2179" t="str">
        <f t="shared" si="68"/>
        <v>&lt;p&gt;&lt;b&gt;ūtilis, -e&lt;/b&gt; &lt;i&gt;adj&lt;/i&gt; useful, helpful&lt;/p&gt;</v>
      </c>
    </row>
    <row r="2180">
      <c r="A2180" s="1" t="s">
        <v>5585</v>
      </c>
      <c r="B2180" s="1" t="s">
        <v>93</v>
      </c>
      <c r="C2180" s="1" t="s">
        <v>5586</v>
      </c>
      <c r="D2180" s="1" t="str">
        <f t="shared" si="67"/>
        <v>if only, I wish that</v>
      </c>
      <c r="E2180" s="1" t="s">
        <v>5585</v>
      </c>
      <c r="F2180" s="1"/>
      <c r="G2180" s="1"/>
      <c r="H2180" s="1"/>
      <c r="L2180" t="str">
        <f t="shared" si="68"/>
        <v>&lt;p&gt;&lt;b&gt;utinam&lt;/b&gt; &lt;i&gt;adv&lt;/i&gt; if only, I wish that&lt;/p&gt;</v>
      </c>
    </row>
    <row r="2181">
      <c r="A2181" s="1" t="s">
        <v>5587</v>
      </c>
      <c r="B2181" s="1" t="s">
        <v>103</v>
      </c>
      <c r="C2181" s="1" t="s">
        <v>5588</v>
      </c>
      <c r="D2181" s="1" t="str">
        <f t="shared" ref="D2181:D2244" si="69">SUBSTITUTE(SUBSTITUTE(SUBSTITUTE(SUBSTITUTE(SUBSTITUTE(SUBSTITUTE(SUBSTITUTE(SUBSTITUTE(C2181,"*","&lt;b&gt;",1),"*","&lt;/b&gt;",1),"*","&lt;b&gt;",1),"*","&lt;/b&gt;",1),"*","&lt;b&gt;",1),"*","&lt;/b&gt;",1),"*","&lt;b&gt;",1),"*","&lt;/b&gt;",1)</f>
        <v>use (+ abl.)</v>
      </c>
      <c r="E2181" s="1" t="s">
        <v>5589</v>
      </c>
      <c r="F2181" s="1"/>
      <c r="G2181" s="1"/>
      <c r="H2181" s="1">
        <v>330</v>
      </c>
      <c r="L2181" t="str">
        <f t="shared" ref="L2181:L2244" si="70">"&lt;p&gt;&lt;b&gt;"&amp;A2181&amp;"&lt;/b&gt; &lt;i&gt;"&amp;B2181&amp;"&lt;/i&gt; "&amp;D2181&amp;"&lt;/p&gt;"</f>
        <v>&lt;p&gt;&lt;b&gt;ūtor, ūtī, ūsus&lt;/b&gt; &lt;i&gt;v dep&lt;/i&gt; use (+ abl.)&lt;/p&gt;</v>
      </c>
    </row>
    <row r="2182">
      <c r="A2182" s="1" t="s">
        <v>5590</v>
      </c>
      <c r="B2182" s="1" t="s">
        <v>93</v>
      </c>
      <c r="C2182" s="1" t="s">
        <v>5591</v>
      </c>
      <c r="D2182" s="1" t="str">
        <f t="shared" si="69"/>
        <v>whether</v>
      </c>
      <c r="E2182" s="1" t="s">
        <v>5590</v>
      </c>
      <c r="F2182" s="1"/>
      <c r="G2182" s="1"/>
      <c r="H2182" s="1">
        <v>827</v>
      </c>
      <c r="L2182" t="str">
        <f t="shared" si="70"/>
        <v>&lt;p&gt;&lt;b&gt;utrum&lt;/b&gt; &lt;i&gt;adv&lt;/i&gt; whether&lt;/p&gt;</v>
      </c>
    </row>
    <row r="2183">
      <c r="A2183" s="1" t="s">
        <v>5592</v>
      </c>
      <c r="B2183" s="1" t="s">
        <v>85</v>
      </c>
      <c r="C2183" s="1" t="s">
        <v>5593</v>
      </c>
      <c r="D2183" s="1" t="str">
        <f t="shared" si="69"/>
        <v>wife</v>
      </c>
      <c r="E2183" s="1" t="s">
        <v>5594</v>
      </c>
      <c r="F2183" s="1"/>
      <c r="G2183" s="1"/>
      <c r="H2183" s="1">
        <v>552</v>
      </c>
      <c r="L2183" t="str">
        <f t="shared" si="70"/>
        <v>&lt;p&gt;&lt;b&gt;uxor, -ōris&lt;/b&gt; &lt;i&gt;fem&lt;/i&gt; wife&lt;/p&gt;</v>
      </c>
    </row>
    <row r="2184">
      <c r="A2184" s="1" t="s">
        <v>5595</v>
      </c>
      <c r="B2184" s="1" t="s">
        <v>54</v>
      </c>
      <c r="C2184" s="1" t="s">
        <v>5596</v>
      </c>
      <c r="D2184" s="1" t="str">
        <f t="shared" si="69"/>
        <v>excessively fond of one's wife</v>
      </c>
      <c r="E2184" s="1" t="s">
        <v>5595</v>
      </c>
      <c r="F2184" s="1"/>
      <c r="G2184" s="1"/>
      <c r="H2184" s="1"/>
      <c r="L2184" t="str">
        <f t="shared" si="70"/>
        <v>&lt;p&gt;&lt;b&gt;uxōrius, -a, -um&lt;/b&gt; &lt;i&gt;adj&lt;/i&gt; excessively fond of one's wife&lt;/p&gt;</v>
      </c>
    </row>
    <row r="2185">
      <c r="A2185" s="1" t="s">
        <v>5597</v>
      </c>
      <c r="B2185" s="1"/>
      <c r="C2185" s="1"/>
      <c r="D2185" s="1" t="str">
        <f t="shared" si="69"/>
        <v/>
      </c>
      <c r="E2185" s="1" t="s">
        <v>5597</v>
      </c>
      <c r="F2185" s="1"/>
      <c r="G2185" s="1" t="s">
        <v>10</v>
      </c>
      <c r="H2185" s="1"/>
      <c r="L2185" t="str">
        <f t="shared" si="70"/>
        <v>&lt;p&gt;&lt;b&gt;V&lt;/b&gt; &lt;i&gt;&lt;/i&gt; &lt;/p&gt;</v>
      </c>
    </row>
    <row r="2186">
      <c r="A2186" s="1" t="s">
        <v>5598</v>
      </c>
      <c r="B2186" s="1" t="s">
        <v>85</v>
      </c>
      <c r="C2186" s="1" t="s">
        <v>5599</v>
      </c>
      <c r="D2186" s="1" t="str">
        <f t="shared" si="69"/>
        <v>cow</v>
      </c>
      <c r="E2186" s="1" t="s">
        <v>5600</v>
      </c>
      <c r="F2186" s="1"/>
      <c r="G2186" s="1"/>
      <c r="H2186" s="1"/>
      <c r="L2186" t="str">
        <f t="shared" si="70"/>
        <v>&lt;p&gt;&lt;b&gt;vacca, -ae&lt;/b&gt; &lt;i&gt;fem&lt;/i&gt; cow&lt;/p&gt;</v>
      </c>
    </row>
    <row r="2187">
      <c r="A2187" s="1" t="s">
        <v>5601</v>
      </c>
      <c r="B2187" s="1" t="s">
        <v>54</v>
      </c>
      <c r="C2187" s="1" t="s">
        <v>5602</v>
      </c>
      <c r="D2187" s="1" t="str">
        <f t="shared" si="69"/>
        <v>empty; devoid of</v>
      </c>
      <c r="E2187" s="1" t="s">
        <v>5601</v>
      </c>
      <c r="F2187" s="1"/>
      <c r="G2187" s="1"/>
      <c r="H2187" s="1">
        <v>673</v>
      </c>
      <c r="L2187" t="str">
        <f t="shared" si="70"/>
        <v>&lt;p&gt;&lt;b&gt;vacuus, -a, -um&lt;/b&gt; &lt;i&gt;adj&lt;/i&gt; empty; devoid of&lt;/p&gt;</v>
      </c>
    </row>
    <row r="2188">
      <c r="A2188" s="1" t="s">
        <v>5603</v>
      </c>
      <c r="B2188" s="1" t="s">
        <v>19</v>
      </c>
      <c r="C2188" s="1" t="s">
        <v>5604</v>
      </c>
      <c r="D2188" s="1" t="str">
        <f t="shared" si="69"/>
        <v>go, hurry</v>
      </c>
      <c r="E2188" s="1" t="s">
        <v>5605</v>
      </c>
      <c r="F2188" s="1"/>
      <c r="G2188" s="1"/>
      <c r="H2188" s="1"/>
      <c r="L2188" t="str">
        <f t="shared" si="70"/>
        <v>&lt;p&gt;&lt;b&gt;vādō, -ere, vāsī&lt;/b&gt; &lt;i&gt;vt&lt;/i&gt; go, hurry&lt;/p&gt;</v>
      </c>
    </row>
    <row r="2189">
      <c r="A2189" s="1" t="s">
        <v>5606</v>
      </c>
      <c r="B2189" s="1" t="s">
        <v>85</v>
      </c>
      <c r="C2189" s="1" t="s">
        <v>5607</v>
      </c>
      <c r="D2189" s="1" t="str">
        <f t="shared" si="69"/>
        <v>sheath, scabbard</v>
      </c>
      <c r="E2189" s="1" t="s">
        <v>5608</v>
      </c>
      <c r="F2189" s="1"/>
      <c r="G2189" s="1"/>
      <c r="H2189" s="1"/>
      <c r="L2189" t="str">
        <f t="shared" si="70"/>
        <v>&lt;p&gt;&lt;b&gt;vāgīna, -ae&lt;/b&gt; &lt;i&gt;fem&lt;/i&gt; sheath, scabbard&lt;/p&gt;</v>
      </c>
    </row>
    <row r="2190">
      <c r="A2190" s="1" t="s">
        <v>5609</v>
      </c>
      <c r="B2190" s="1" t="s">
        <v>103</v>
      </c>
      <c r="C2190" s="1" t="s">
        <v>5610</v>
      </c>
      <c r="D2190" s="1" t="str">
        <f t="shared" si="69"/>
        <v>wander, roam</v>
      </c>
      <c r="E2190" s="1" t="s">
        <v>5611</v>
      </c>
      <c r="F2190" s="1"/>
      <c r="G2190" s="1"/>
      <c r="H2190" s="1"/>
      <c r="L2190" t="str">
        <f t="shared" si="70"/>
        <v>&lt;p&gt;&lt;b&gt;vagor, -ārī, -ātus&lt;/b&gt; &lt;i&gt;v dep&lt;/i&gt; wander, roam&lt;/p&gt;</v>
      </c>
    </row>
    <row r="2191">
      <c r="A2191" s="1" t="s">
        <v>5612</v>
      </c>
      <c r="B2191" s="1" t="s">
        <v>93</v>
      </c>
      <c r="C2191" s="1" t="s">
        <v>5613</v>
      </c>
      <c r="D2191" s="1" t="str">
        <f t="shared" si="69"/>
        <v>very, greatly</v>
      </c>
      <c r="E2191" s="1" t="s">
        <v>5612</v>
      </c>
      <c r="F2191" s="1"/>
      <c r="G2191" s="1"/>
      <c r="H2191" s="1"/>
      <c r="L2191" t="str">
        <f t="shared" si="70"/>
        <v>&lt;p&gt;&lt;b&gt;valdē&lt;/b&gt; &lt;i&gt;adv&lt;/i&gt; very, greatly&lt;/p&gt;</v>
      </c>
    </row>
    <row r="2192">
      <c r="A2192" s="1" t="s">
        <v>5614</v>
      </c>
      <c r="B2192" s="1" t="s">
        <v>19</v>
      </c>
      <c r="C2192" s="1" t="s">
        <v>5615</v>
      </c>
      <c r="D2192" s="1" t="str">
        <f t="shared" si="69"/>
        <v>be strong, have the power to do something; &lt;b&gt;valē&lt;/b&gt; goodbye</v>
      </c>
      <c r="E2192" s="1" t="s">
        <v>5616</v>
      </c>
      <c r="F2192" s="1"/>
      <c r="G2192" s="1"/>
      <c r="H2192" s="1">
        <v>539</v>
      </c>
      <c r="L2192" t="str">
        <f t="shared" si="70"/>
        <v>&lt;p&gt;&lt;b&gt;valeō, -ēre, -uī, -itum&lt;/b&gt; &lt;i&gt;vt&lt;/i&gt; be strong, have the power to do something; &lt;b&gt;valē&lt;/b&gt; goodbye&lt;/p&gt;</v>
      </c>
    </row>
    <row r="2193">
      <c r="A2193" s="1" t="s">
        <v>5617</v>
      </c>
      <c r="B2193" s="1" t="s">
        <v>54</v>
      </c>
      <c r="C2193" s="1" t="s">
        <v>5618</v>
      </c>
      <c r="D2193" s="1" t="str">
        <f t="shared" si="69"/>
        <v>strong</v>
      </c>
      <c r="E2193" s="1" t="s">
        <v>5617</v>
      </c>
      <c r="F2193" s="1"/>
      <c r="G2193" s="1"/>
      <c r="H2193" s="1">
        <v>816</v>
      </c>
      <c r="L2193" t="str">
        <f t="shared" si="70"/>
        <v>&lt;p&gt;&lt;b&gt;validus, -a, -um&lt;/b&gt; &lt;i&gt;adj&lt;/i&gt; strong&lt;/p&gt;</v>
      </c>
    </row>
    <row r="2194">
      <c r="A2194" s="1" t="s">
        <v>5619</v>
      </c>
      <c r="B2194" s="1" t="s">
        <v>85</v>
      </c>
      <c r="C2194" s="1" t="s">
        <v>5620</v>
      </c>
      <c r="D2194" s="1" t="str">
        <f t="shared" si="69"/>
        <v>valley</v>
      </c>
      <c r="E2194" s="1" t="s">
        <v>5619</v>
      </c>
      <c r="F2194" s="1"/>
      <c r="G2194" s="1"/>
      <c r="H2194" s="1"/>
      <c r="L2194" t="str">
        <f t="shared" si="70"/>
        <v>&lt;p&gt;&lt;b&gt;vallēs, vallis&lt;/b&gt; &lt;i&gt;fem&lt;/i&gt; valley&lt;/p&gt;</v>
      </c>
    </row>
    <row r="2195">
      <c r="A2195" s="1" t="s">
        <v>5621</v>
      </c>
      <c r="B2195" s="1" t="s">
        <v>54</v>
      </c>
      <c r="C2195" s="1" t="s">
        <v>5622</v>
      </c>
      <c r="D2195" s="1" t="str">
        <f t="shared" si="69"/>
        <v>empty, vain</v>
      </c>
      <c r="E2195" s="1" t="s">
        <v>5621</v>
      </c>
      <c r="F2195" s="1"/>
      <c r="G2195" s="1"/>
      <c r="H2195" s="1">
        <v>856</v>
      </c>
      <c r="L2195" t="str">
        <f t="shared" si="70"/>
        <v>&lt;p&gt;&lt;b&gt;vānus, -a, -um&lt;/b&gt; &lt;i&gt;adj&lt;/i&gt; empty, vain&lt;/p&gt;</v>
      </c>
    </row>
    <row r="2196">
      <c r="A2196" s="1" t="s">
        <v>5623</v>
      </c>
      <c r="B2196" s="1" t="s">
        <v>54</v>
      </c>
      <c r="C2196" s="1" t="s">
        <v>5624</v>
      </c>
      <c r="D2196" s="1" t="str">
        <f t="shared" si="69"/>
        <v>different; various; changing; multi-colored</v>
      </c>
      <c r="E2196" s="1" t="s">
        <v>5623</v>
      </c>
      <c r="F2196" s="1"/>
      <c r="G2196" s="1"/>
      <c r="H2196" s="1">
        <v>631</v>
      </c>
      <c r="L2196" t="str">
        <f t="shared" si="70"/>
        <v>&lt;p&gt;&lt;b&gt;varius, -a, -um&lt;/b&gt; &lt;i&gt;adj&lt;/i&gt; different; various; changing; multi-colored&lt;/p&gt;</v>
      </c>
    </row>
    <row r="2197">
      <c r="A2197" s="1" t="s">
        <v>5625</v>
      </c>
      <c r="B2197" s="1" t="s">
        <v>81</v>
      </c>
      <c r="C2197" s="1" t="s">
        <v>5626</v>
      </c>
      <c r="D2197" s="1" t="str">
        <f t="shared" si="69"/>
        <v>prophet, seer</v>
      </c>
      <c r="E2197" s="1" t="s">
        <v>5625</v>
      </c>
      <c r="F2197" s="1"/>
      <c r="G2197" s="1"/>
      <c r="H2197" s="1">
        <v>684</v>
      </c>
      <c r="L2197" t="str">
        <f t="shared" si="70"/>
        <v>&lt;p&gt;&lt;b&gt;vātēs, vātis&lt;/b&gt; &lt;i&gt;masc&lt;/i&gt; prophet, seer&lt;/p&gt;</v>
      </c>
    </row>
    <row r="2198">
      <c r="A2198" s="1" t="s">
        <v>5627</v>
      </c>
      <c r="B2198" s="1" t="s">
        <v>63</v>
      </c>
      <c r="C2198" s="1" t="s">
        <v>5628</v>
      </c>
      <c r="D2198" s="1" t="str">
        <f t="shared" si="69"/>
        <v>or (attached to the end of first word of the new clause or group)</v>
      </c>
      <c r="E2198" s="1" t="s">
        <v>5627</v>
      </c>
      <c r="F2198" s="1"/>
      <c r="G2198" s="1"/>
      <c r="H2198" s="1">
        <v>307</v>
      </c>
      <c r="L2198" t="str">
        <f t="shared" si="70"/>
        <v>&lt;p&gt;&lt;b&gt;-ve&lt;/b&gt; &lt;i&gt;conj&lt;/i&gt; or (attached to the end of first word of the new clause or group)&lt;/p&gt;</v>
      </c>
    </row>
    <row r="2199">
      <c r="A2199" s="1" t="s">
        <v>5629</v>
      </c>
      <c r="B2199" s="1" t="s">
        <v>93</v>
      </c>
      <c r="C2199" s="1" t="s">
        <v>5630</v>
      </c>
      <c r="D2199" s="1" t="str">
        <f t="shared" si="69"/>
        <v>vehemently, vigorously</v>
      </c>
      <c r="E2199" s="1" t="s">
        <v>5629</v>
      </c>
      <c r="F2199" s="1"/>
      <c r="G2199" s="1"/>
      <c r="H2199" s="1"/>
      <c r="L2199" t="str">
        <f t="shared" si="70"/>
        <v>&lt;p&gt;&lt;b&gt;vehementer&lt;/b&gt; &lt;i&gt;adv&lt;/i&gt; vehemently, vigorously&lt;/p&gt;</v>
      </c>
    </row>
    <row r="2200">
      <c r="A2200" s="1" t="s">
        <v>5631</v>
      </c>
      <c r="B2200" s="1" t="s">
        <v>63</v>
      </c>
      <c r="C2200" s="1" t="s">
        <v>5632</v>
      </c>
      <c r="D2200" s="1" t="str">
        <f t="shared" si="69"/>
        <v>or; &lt;b&gt;vel… vel&lt;/b&gt; either… or</v>
      </c>
      <c r="E2200" s="1" t="s">
        <v>5631</v>
      </c>
      <c r="F2200" s="1"/>
      <c r="G2200" s="1"/>
      <c r="H2200" s="1">
        <v>141</v>
      </c>
      <c r="L2200" t="str">
        <f t="shared" si="70"/>
        <v>&lt;p&gt;&lt;b&gt;vel&lt;/b&gt; &lt;i&gt;conj&lt;/i&gt; or; &lt;b&gt;vel… vel&lt;/b&gt; either… or&lt;/p&gt;</v>
      </c>
    </row>
    <row r="2201">
      <c r="A2201" s="1" t="s">
        <v>5633</v>
      </c>
      <c r="B2201" s="1" t="s">
        <v>15</v>
      </c>
      <c r="C2201" s="1" t="s">
        <v>5634</v>
      </c>
      <c r="D2201" s="1" t="str">
        <f t="shared" si="69"/>
        <v>fleece</v>
      </c>
      <c r="E2201" s="1" t="s">
        <v>5633</v>
      </c>
      <c r="F2201" s="1"/>
      <c r="G2201" s="1"/>
      <c r="H2201" s="1"/>
      <c r="L2201" t="str">
        <f t="shared" si="70"/>
        <v>&lt;p&gt;&lt;b&gt;vellus, velleris&lt;/b&gt; &lt;i&gt;neut&lt;/i&gt; fleece&lt;/p&gt;</v>
      </c>
    </row>
    <row r="2202">
      <c r="A2202" s="1" t="s">
        <v>5635</v>
      </c>
      <c r="B2202" s="1" t="s">
        <v>54</v>
      </c>
      <c r="C2202" s="1" t="s">
        <v>5636</v>
      </c>
      <c r="D2202" s="1" t="str">
        <f t="shared" si="69"/>
        <v>swift, quick</v>
      </c>
      <c r="E2202" s="1" t="s">
        <v>5635</v>
      </c>
      <c r="F2202" s="1"/>
      <c r="G2202" s="1"/>
      <c r="H2202" s="1"/>
      <c r="L2202" t="str">
        <f t="shared" si="70"/>
        <v>&lt;p&gt;&lt;b&gt;vēlōx, vēlōcis&lt;/b&gt; &lt;i&gt;adj&lt;/i&gt; swift, quick&lt;/p&gt;</v>
      </c>
    </row>
    <row r="2203">
      <c r="A2203" s="1" t="s">
        <v>5637</v>
      </c>
      <c r="B2203" s="1" t="s">
        <v>15</v>
      </c>
      <c r="C2203" s="1" t="s">
        <v>3467</v>
      </c>
      <c r="D2203" s="1" t="str">
        <f t="shared" si="69"/>
        <v>sail</v>
      </c>
      <c r="E2203" s="1" t="s">
        <v>5638</v>
      </c>
      <c r="F2203" s="1"/>
      <c r="G2203" s="1"/>
      <c r="H2203" s="1"/>
      <c r="L2203" t="str">
        <f t="shared" si="70"/>
        <v>&lt;p&gt;&lt;b&gt;vēlum, -ī&lt;/b&gt; &lt;i&gt;neut&lt;/i&gt; sail&lt;/p&gt;</v>
      </c>
    </row>
    <row r="2204">
      <c r="A2204" s="1" t="s">
        <v>5639</v>
      </c>
      <c r="B2204" s="1" t="s">
        <v>93</v>
      </c>
      <c r="C2204" s="1" t="s">
        <v>5640</v>
      </c>
      <c r="D2204" s="1" t="str">
        <f t="shared" si="69"/>
        <v>just as, as if</v>
      </c>
      <c r="E2204" s="1" t="s">
        <v>5639</v>
      </c>
      <c r="F2204" s="1"/>
      <c r="G2204" s="1"/>
      <c r="H2204" s="1">
        <v>447</v>
      </c>
      <c r="L2204" t="str">
        <f t="shared" si="70"/>
        <v>&lt;p&gt;&lt;b&gt;velut&lt;/b&gt; &lt;i&gt;adv&lt;/i&gt; just as, as if&lt;/p&gt;</v>
      </c>
    </row>
    <row r="2205">
      <c r="A2205" s="1" t="s">
        <v>5641</v>
      </c>
      <c r="B2205" s="1" t="s">
        <v>93</v>
      </c>
      <c r="C2205" s="1" t="s">
        <v>5640</v>
      </c>
      <c r="D2205" s="1" t="str">
        <f t="shared" si="69"/>
        <v>just as, as if</v>
      </c>
      <c r="E2205" s="1" t="s">
        <v>5641</v>
      </c>
      <c r="F2205" s="1"/>
      <c r="G2205" s="1"/>
      <c r="H2205" s="1"/>
      <c r="L2205" t="str">
        <f t="shared" si="70"/>
        <v>&lt;p&gt;&lt;b&gt;velutī&lt;/b&gt; &lt;i&gt;adv&lt;/i&gt; just as, as if&lt;/p&gt;</v>
      </c>
    </row>
    <row r="2206">
      <c r="A2206" s="1" t="s">
        <v>5642</v>
      </c>
      <c r="B2206" s="1" t="s">
        <v>85</v>
      </c>
      <c r="C2206" s="1" t="s">
        <v>5643</v>
      </c>
      <c r="D2206" s="1" t="str">
        <f t="shared" si="69"/>
        <v>blood-vessel, vein</v>
      </c>
      <c r="E2206" s="1" t="s">
        <v>5644</v>
      </c>
      <c r="F2206" s="1"/>
      <c r="G2206" s="1"/>
      <c r="H2206" s="1"/>
      <c r="L2206" t="str">
        <f t="shared" si="70"/>
        <v>&lt;p&gt;&lt;b&gt;vēna, -ae&lt;/b&gt; &lt;i&gt;fem&lt;/i&gt; blood-vessel, vein&lt;/p&gt;</v>
      </c>
    </row>
    <row r="2207">
      <c r="A2207" s="1" t="s">
        <v>5645</v>
      </c>
      <c r="B2207" s="1" t="s">
        <v>15</v>
      </c>
      <c r="C2207" s="1" t="s">
        <v>5646</v>
      </c>
      <c r="D2207" s="1" t="str">
        <f t="shared" si="69"/>
        <v>hunting-spear</v>
      </c>
      <c r="E2207" s="1" t="s">
        <v>5647</v>
      </c>
      <c r="F2207" s="1"/>
      <c r="G2207" s="1"/>
      <c r="H2207" s="1"/>
      <c r="L2207" t="str">
        <f t="shared" si="70"/>
        <v>&lt;p&gt;&lt;b&gt;vēnābulum, -ī&lt;/b&gt; &lt;i&gt;neut&lt;/i&gt; hunting-spear&lt;/p&gt;</v>
      </c>
    </row>
    <row r="2208">
      <c r="A2208" s="1" t="s">
        <v>5648</v>
      </c>
      <c r="B2208" s="1" t="s">
        <v>81</v>
      </c>
      <c r="C2208" s="1" t="s">
        <v>5649</v>
      </c>
      <c r="D2208" s="1" t="str">
        <f t="shared" si="69"/>
        <v>hunter</v>
      </c>
      <c r="E2208" s="1" t="s">
        <v>5650</v>
      </c>
      <c r="F2208" s="1"/>
      <c r="G2208" s="1"/>
      <c r="H2208" s="1"/>
      <c r="L2208" t="str">
        <f t="shared" si="70"/>
        <v>&lt;p&gt;&lt;b&gt;vēnātor, -ōris&lt;/b&gt; &lt;i&gt;masc&lt;/i&gt; hunter&lt;/p&gt;</v>
      </c>
    </row>
    <row r="2209">
      <c r="A2209" s="1" t="s">
        <v>5651</v>
      </c>
      <c r="B2209" s="1" t="s">
        <v>54</v>
      </c>
      <c r="C2209" s="1" t="s">
        <v>5652</v>
      </c>
      <c r="D2209" s="1" t="str">
        <f t="shared" si="69"/>
        <v>to do with hunting</v>
      </c>
      <c r="E2209" s="1" t="s">
        <v>5651</v>
      </c>
      <c r="F2209" s="1"/>
      <c r="G2209" s="1"/>
      <c r="H2209" s="1"/>
      <c r="L2209" t="str">
        <f t="shared" si="70"/>
        <v>&lt;p&gt;&lt;b&gt;vēnātōrius, -a, -um&lt;/b&gt; &lt;i&gt;adj&lt;/i&gt; to do with hunting&lt;/p&gt;</v>
      </c>
    </row>
    <row r="2210">
      <c r="A2210" s="1" t="s">
        <v>5653</v>
      </c>
      <c r="B2210" s="1" t="s">
        <v>81</v>
      </c>
      <c r="C2210" s="1" t="s">
        <v>5654</v>
      </c>
      <c r="D2210" s="1" t="str">
        <f t="shared" si="69"/>
        <v>hunting, hunt</v>
      </c>
      <c r="E2210" s="1" t="s">
        <v>5655</v>
      </c>
      <c r="F2210" s="1"/>
      <c r="G2210" s="1"/>
      <c r="H2210" s="1"/>
      <c r="L2210" t="str">
        <f t="shared" si="70"/>
        <v>&lt;p&gt;&lt;b&gt;vēnātus, -ūs&lt;/b&gt; &lt;i&gt;masc&lt;/i&gt; hunting, hunt&lt;/p&gt;</v>
      </c>
    </row>
    <row r="2211">
      <c r="A2211" s="1" t="s">
        <v>5656</v>
      </c>
      <c r="B2211" s="1" t="s">
        <v>81</v>
      </c>
      <c r="C2211" s="1" t="s">
        <v>5657</v>
      </c>
      <c r="D2211" s="1" t="str">
        <f t="shared" si="69"/>
        <v>seller</v>
      </c>
      <c r="E2211" s="1" t="s">
        <v>5658</v>
      </c>
      <c r="F2211" s="1"/>
      <c r="G2211" s="1"/>
      <c r="H2211" s="1"/>
      <c r="L2211" t="str">
        <f t="shared" si="70"/>
        <v>&lt;p&gt;&lt;b&gt;vēnditor, -ōris&lt;/b&gt; &lt;i&gt;masc&lt;/i&gt; seller&lt;/p&gt;</v>
      </c>
    </row>
    <row r="2212">
      <c r="A2212" s="1" t="s">
        <v>5659</v>
      </c>
      <c r="B2212" s="1" t="s">
        <v>19</v>
      </c>
      <c r="C2212" s="1" t="s">
        <v>5660</v>
      </c>
      <c r="D2212" s="1" t="str">
        <f t="shared" si="69"/>
        <v>sell</v>
      </c>
      <c r="E2212" s="1" t="s">
        <v>5661</v>
      </c>
      <c r="F2212" s="1"/>
      <c r="G2212" s="1"/>
      <c r="H2212" s="1"/>
      <c r="L2212" t="str">
        <f t="shared" si="70"/>
        <v>&lt;p&gt;&lt;b&gt;vēndō, -ere, -idī, -itum&lt;/b&gt; &lt;i&gt;vt&lt;/i&gt; sell&lt;/p&gt;</v>
      </c>
    </row>
    <row r="2213">
      <c r="A2213" s="1" t="s">
        <v>5662</v>
      </c>
      <c r="B2213" s="1" t="s">
        <v>15</v>
      </c>
      <c r="C2213" s="1" t="s">
        <v>5663</v>
      </c>
      <c r="D2213" s="1" t="str">
        <f t="shared" si="69"/>
        <v>poison; drug</v>
      </c>
      <c r="E2213" s="1" t="s">
        <v>5664</v>
      </c>
      <c r="F2213" s="1"/>
      <c r="G2213" s="1"/>
      <c r="H2213" s="1"/>
      <c r="L2213" t="str">
        <f t="shared" si="70"/>
        <v>&lt;p&gt;&lt;b&gt;venēnum, -ī&lt;/b&gt; &lt;i&gt;neut&lt;/i&gt; poison; drug&lt;/p&gt;</v>
      </c>
    </row>
    <row r="2214">
      <c r="A2214" s="1" t="s">
        <v>5665</v>
      </c>
      <c r="B2214" s="1" t="s">
        <v>85</v>
      </c>
      <c r="C2214" s="1" t="s">
        <v>5666</v>
      </c>
      <c r="D2214" s="1" t="str">
        <f t="shared" si="69"/>
        <v>favour; pardon, forgiveness; permission</v>
      </c>
      <c r="E2214" s="1" t="s">
        <v>5667</v>
      </c>
      <c r="F2214" s="1"/>
      <c r="G2214" s="1"/>
      <c r="H2214" s="1"/>
      <c r="L2214" t="str">
        <f t="shared" si="70"/>
        <v>&lt;p&gt;&lt;b&gt;venia, -ae&lt;/b&gt; &lt;i&gt;fem&lt;/i&gt; favour; pardon, forgiveness; permission&lt;/p&gt;</v>
      </c>
    </row>
    <row r="2215">
      <c r="A2215" s="1" t="s">
        <v>5668</v>
      </c>
      <c r="B2215" s="1" t="s">
        <v>19</v>
      </c>
      <c r="C2215" s="1" t="s">
        <v>5669</v>
      </c>
      <c r="D2215" s="1" t="str">
        <f t="shared" si="69"/>
        <v>come</v>
      </c>
      <c r="E2215" s="1" t="s">
        <v>5670</v>
      </c>
      <c r="F2215" s="1"/>
      <c r="G2215" s="1"/>
      <c r="H2215" s="1">
        <v>63</v>
      </c>
      <c r="L2215" t="str">
        <f t="shared" si="70"/>
        <v>&lt;p&gt;&lt;b&gt;veniō, -īre, vēnī, ventum&lt;/b&gt; &lt;i&gt;vt&lt;/i&gt; come&lt;/p&gt;</v>
      </c>
    </row>
    <row r="2216">
      <c r="A2216" s="1" t="s">
        <v>5671</v>
      </c>
      <c r="B2216" s="1" t="s">
        <v>103</v>
      </c>
      <c r="C2216" s="1" t="s">
        <v>5672</v>
      </c>
      <c r="D2216" s="1" t="str">
        <f t="shared" si="69"/>
        <v>hunt</v>
      </c>
      <c r="E2216" s="1" t="s">
        <v>5673</v>
      </c>
      <c r="F2216" s="1"/>
      <c r="G2216" s="1"/>
      <c r="H2216" s="1"/>
      <c r="L2216" t="str">
        <f t="shared" si="70"/>
        <v>&lt;p&gt;&lt;b&gt;vēnor, -ārī, -ātus&lt;/b&gt; &lt;i&gt;v dep&lt;/i&gt; hunt&lt;/p&gt;</v>
      </c>
    </row>
    <row r="2217">
      <c r="A2217" s="1" t="s">
        <v>5674</v>
      </c>
      <c r="B2217" s="1" t="s">
        <v>81</v>
      </c>
      <c r="C2217" s="1" t="s">
        <v>5675</v>
      </c>
      <c r="D2217" s="1" t="str">
        <f t="shared" si="69"/>
        <v>wind</v>
      </c>
      <c r="E2217" s="1" t="s">
        <v>5676</v>
      </c>
      <c r="F2217" s="1"/>
      <c r="G2217" s="1"/>
      <c r="H2217" s="1">
        <v>269</v>
      </c>
      <c r="L2217" t="str">
        <f t="shared" si="70"/>
        <v>&lt;p&gt;&lt;b&gt;ventus, -ī&lt;/b&gt; &lt;i&gt;masc&lt;/i&gt; wind&lt;/p&gt;</v>
      </c>
    </row>
    <row r="2218">
      <c r="A2218" s="1" t="s">
        <v>5677</v>
      </c>
      <c r="B2218" s="1" t="s">
        <v>85</v>
      </c>
      <c r="C2218" s="1" t="s">
        <v>5678</v>
      </c>
      <c r="D2218" s="1" t="str">
        <f t="shared" si="69"/>
        <v>Venus, goddess of love, mother of Aeneas</v>
      </c>
      <c r="E2218" s="1" t="s">
        <v>5677</v>
      </c>
      <c r="F2218" s="1" t="s">
        <v>191</v>
      </c>
      <c r="G2218" s="1"/>
      <c r="H2218" s="1"/>
      <c r="L2218" t="str">
        <f t="shared" si="70"/>
        <v>&lt;p&gt;&lt;b&gt;Venus, Veneris&lt;/b&gt; &lt;i&gt;fem&lt;/i&gt; Venus, goddess of love, mother of Aeneas&lt;/p&gt;</v>
      </c>
    </row>
    <row r="2219">
      <c r="A2219" s="1" t="s">
        <v>5679</v>
      </c>
      <c r="B2219" s="1" t="s">
        <v>15</v>
      </c>
      <c r="C2219" s="1" t="s">
        <v>5680</v>
      </c>
      <c r="D2219" s="1" t="str">
        <f t="shared" si="69"/>
        <v>spring</v>
      </c>
      <c r="E2219" s="1" t="s">
        <v>5679</v>
      </c>
      <c r="F2219" s="1"/>
      <c r="G2219" s="1"/>
      <c r="H2219" s="1"/>
      <c r="L2219" t="str">
        <f t="shared" si="70"/>
        <v>&lt;p&gt;&lt;b&gt;vēr, vēris&lt;/b&gt; &lt;i&gt;neut&lt;/i&gt; spring&lt;/p&gt;</v>
      </c>
    </row>
    <row r="2220">
      <c r="A2220" s="1" t="s">
        <v>5681</v>
      </c>
      <c r="B2220" s="1" t="s">
        <v>15</v>
      </c>
      <c r="C2220" s="1" t="s">
        <v>1394</v>
      </c>
      <c r="D2220" s="1" t="str">
        <f t="shared" si="69"/>
        <v>word</v>
      </c>
      <c r="E2220" s="1" t="s">
        <v>5682</v>
      </c>
      <c r="F2220" s="1"/>
      <c r="G2220" s="1"/>
      <c r="H2220" s="1">
        <v>188</v>
      </c>
      <c r="L2220" t="str">
        <f t="shared" si="70"/>
        <v>&lt;p&gt;&lt;b&gt;verbum, -ī&lt;/b&gt; &lt;i&gt;neut&lt;/i&gt; word&lt;/p&gt;</v>
      </c>
    </row>
    <row r="2221">
      <c r="A2221" s="1" t="s">
        <v>5683</v>
      </c>
      <c r="B2221" s="1" t="s">
        <v>81</v>
      </c>
      <c r="C2221" s="1" t="s">
        <v>5684</v>
      </c>
      <c r="D2221" s="1" t="str">
        <f t="shared" si="69"/>
        <v>Vergil, the Roman poet who wrote the Aeneid</v>
      </c>
      <c r="E2221" s="1" t="s">
        <v>5685</v>
      </c>
      <c r="F2221" s="1" t="s">
        <v>191</v>
      </c>
      <c r="G2221" s="1"/>
      <c r="H2221" s="1"/>
      <c r="L2221" t="str">
        <f t="shared" si="70"/>
        <v>&lt;p&gt;&lt;b&gt;Vergilius, -ī&lt;/b&gt; &lt;i&gt;masc&lt;/i&gt; Vergil, the Roman poet who wrote the Aeneid&lt;/p&gt;</v>
      </c>
    </row>
    <row r="2222">
      <c r="A2222" s="1" t="s">
        <v>5686</v>
      </c>
      <c r="B2222" s="1" t="s">
        <v>93</v>
      </c>
      <c r="C2222" s="1" t="s">
        <v>1632</v>
      </c>
      <c r="D2222" s="1" t="str">
        <f t="shared" si="69"/>
        <v>truly, indeed</v>
      </c>
      <c r="E2222" s="1" t="s">
        <v>5686</v>
      </c>
      <c r="F2222" s="1"/>
      <c r="G2222" s="1"/>
      <c r="H2222" s="1">
        <v>280</v>
      </c>
      <c r="L2222" t="str">
        <f t="shared" si="70"/>
        <v>&lt;p&gt;&lt;b&gt;vērō&lt;/b&gt; &lt;i&gt;adv&lt;/i&gt; truly, indeed&lt;/p&gt;</v>
      </c>
    </row>
    <row r="2223">
      <c r="A2223" s="1" t="s">
        <v>5687</v>
      </c>
      <c r="B2223" s="1" t="s">
        <v>19</v>
      </c>
      <c r="C2223" s="1" t="s">
        <v>5688</v>
      </c>
      <c r="D2223" s="1" t="str">
        <f t="shared" si="69"/>
        <v>sweep</v>
      </c>
      <c r="E2223" s="1" t="s">
        <v>5689</v>
      </c>
      <c r="F2223" s="1"/>
      <c r="G2223" s="1"/>
      <c r="H2223" s="1"/>
      <c r="L2223" t="str">
        <f t="shared" si="70"/>
        <v>&lt;p&gt;&lt;b&gt;verrō, -ere, verrī, versum&lt;/b&gt; &lt;i&gt;vt&lt;/i&gt; sweep&lt;/p&gt;</v>
      </c>
    </row>
    <row r="2224">
      <c r="A2224" s="1" t="s">
        <v>5690</v>
      </c>
      <c r="B2224" s="1" t="s">
        <v>19</v>
      </c>
      <c r="C2224" s="1" t="s">
        <v>5691</v>
      </c>
      <c r="D2224" s="1" t="str">
        <f t="shared" si="69"/>
        <v>keep turning, turn over and over</v>
      </c>
      <c r="E2224" s="1" t="s">
        <v>5692</v>
      </c>
      <c r="F2224" s="1"/>
      <c r="G2224" s="1"/>
      <c r="H2224" s="1"/>
      <c r="L2224" t="str">
        <f t="shared" si="70"/>
        <v>&lt;p&gt;&lt;b&gt;versō, -āre, -āvī, -ātum&lt;/b&gt; &lt;i&gt;vt&lt;/i&gt; keep turning, turn over and over&lt;/p&gt;</v>
      </c>
    </row>
    <row r="2225">
      <c r="A2225" s="1" t="s">
        <v>5693</v>
      </c>
      <c r="B2225" s="1" t="s">
        <v>81</v>
      </c>
      <c r="C2225" s="1" t="s">
        <v>5694</v>
      </c>
      <c r="D2225" s="1" t="str">
        <f t="shared" si="69"/>
        <v>line, verse</v>
      </c>
      <c r="E2225" s="1" t="s">
        <v>5695</v>
      </c>
      <c r="F2225" s="1"/>
      <c r="G2225" s="1"/>
      <c r="H2225" s="1"/>
      <c r="L2225" t="str">
        <f t="shared" si="70"/>
        <v>&lt;p&gt;&lt;b&gt;versus, -ūs&lt;/b&gt; &lt;i&gt;masc&lt;/i&gt; line, verse&lt;/p&gt;</v>
      </c>
    </row>
    <row r="2226">
      <c r="A2226" s="1" t="s">
        <v>5696</v>
      </c>
      <c r="B2226" s="1" t="s">
        <v>81</v>
      </c>
      <c r="C2226" s="1" t="s">
        <v>5697</v>
      </c>
      <c r="D2226" s="1" t="str">
        <f t="shared" si="69"/>
        <v>crown of the head; peak of a mountain; pole of the sky</v>
      </c>
      <c r="E2226" s="1" t="s">
        <v>5696</v>
      </c>
      <c r="F2226" s="1"/>
      <c r="G2226" s="1"/>
      <c r="H2226" s="1"/>
      <c r="L2226" t="str">
        <f t="shared" si="70"/>
        <v>&lt;p&gt;&lt;b&gt;vertex, verticis&lt;/b&gt; &lt;i&gt;masc&lt;/i&gt; crown of the head; peak of a mountain; pole of the sky&lt;/p&gt;</v>
      </c>
    </row>
    <row r="2227">
      <c r="A2227" s="1" t="s">
        <v>5698</v>
      </c>
      <c r="B2227" s="1" t="s">
        <v>19</v>
      </c>
      <c r="C2227" s="1" t="s">
        <v>5699</v>
      </c>
      <c r="D2227" s="1" t="str">
        <f t="shared" si="69"/>
        <v>turn; change</v>
      </c>
      <c r="E2227" s="1" t="s">
        <v>5700</v>
      </c>
      <c r="F2227" s="1"/>
      <c r="G2227" s="1"/>
      <c r="H2227" s="1">
        <v>288</v>
      </c>
      <c r="L2227" t="str">
        <f t="shared" si="70"/>
        <v>&lt;p&gt;&lt;b&gt;vertō, -ere, vertī, versum&lt;/b&gt; &lt;i&gt;vt&lt;/i&gt; turn; change&lt;/p&gt;</v>
      </c>
    </row>
    <row r="2228">
      <c r="A2228" s="1" t="s">
        <v>5701</v>
      </c>
      <c r="B2228" s="1" t="s">
        <v>54</v>
      </c>
      <c r="C2228" s="1" t="s">
        <v>5702</v>
      </c>
      <c r="D2228" s="1" t="str">
        <f t="shared" si="69"/>
        <v>true, real</v>
      </c>
      <c r="E2228" s="1" t="s">
        <v>5701</v>
      </c>
      <c r="F2228" s="1"/>
      <c r="G2228" s="1"/>
      <c r="H2228" s="1">
        <v>410</v>
      </c>
      <c r="L2228" t="str">
        <f t="shared" si="70"/>
        <v>&lt;p&gt;&lt;b&gt;vērus, -a, -um&lt;/b&gt; &lt;i&gt;adj&lt;/i&gt; true, real&lt;/p&gt;</v>
      </c>
    </row>
    <row r="2229">
      <c r="A2229" s="1" t="s">
        <v>5703</v>
      </c>
      <c r="B2229" s="1" t="s">
        <v>81</v>
      </c>
      <c r="C2229" s="1" t="s">
        <v>5704</v>
      </c>
      <c r="D2229" s="1" t="str">
        <f t="shared" si="69"/>
        <v>Vesper, the evening star</v>
      </c>
      <c r="E2229" s="1" t="s">
        <v>5705</v>
      </c>
      <c r="F2229" s="1" t="s">
        <v>191</v>
      </c>
      <c r="G2229" s="1"/>
      <c r="H2229" s="1"/>
      <c r="L2229" t="str">
        <f t="shared" si="70"/>
        <v>&lt;p&gt;&lt;b&gt;Vesper, -is&lt;/b&gt; &lt;i&gt;masc&lt;/i&gt; Vesper, the evening star&lt;/p&gt;</v>
      </c>
    </row>
    <row r="2230">
      <c r="A2230" s="1" t="s">
        <v>5706</v>
      </c>
      <c r="B2230" s="1" t="s">
        <v>54</v>
      </c>
      <c r="C2230" s="1" t="s">
        <v>5495</v>
      </c>
      <c r="D2230" s="1" t="str">
        <f t="shared" si="69"/>
        <v>your</v>
      </c>
      <c r="E2230" s="1" t="s">
        <v>5706</v>
      </c>
      <c r="F2230" s="1"/>
      <c r="G2230" s="1"/>
      <c r="H2230" s="1">
        <v>282</v>
      </c>
      <c r="L2230" t="str">
        <f t="shared" si="70"/>
        <v>&lt;p&gt;&lt;b&gt;vester, vestra, vestrum&lt;/b&gt; &lt;i&gt;adj&lt;/i&gt; your&lt;/p&gt;</v>
      </c>
    </row>
    <row r="2231">
      <c r="A2231" s="1" t="s">
        <v>5707</v>
      </c>
      <c r="B2231" s="1" t="s">
        <v>15</v>
      </c>
      <c r="C2231" s="1" t="s">
        <v>5708</v>
      </c>
      <c r="D2231" s="1" t="str">
        <f t="shared" si="69"/>
        <v>footprint, trace</v>
      </c>
      <c r="E2231" s="1" t="s">
        <v>5709</v>
      </c>
      <c r="F2231" s="1"/>
      <c r="G2231" s="1"/>
      <c r="H2231" s="1">
        <v>716</v>
      </c>
      <c r="L2231" t="str">
        <f t="shared" si="70"/>
        <v>&lt;p&gt;&lt;b&gt;vestīgium, -ī&lt;/b&gt; &lt;i&gt;neut&lt;/i&gt; footprint, trace&lt;/p&gt;</v>
      </c>
    </row>
    <row r="2232">
      <c r="A2232" s="1" t="s">
        <v>5710</v>
      </c>
      <c r="B2232" s="1" t="s">
        <v>15</v>
      </c>
      <c r="C2232" s="1" t="s">
        <v>5711</v>
      </c>
      <c r="D2232" s="1" t="str">
        <f t="shared" si="69"/>
        <v>clothing</v>
      </c>
      <c r="E2232" s="1" t="s">
        <v>5712</v>
      </c>
      <c r="F2232" s="1"/>
      <c r="G2232" s="1"/>
      <c r="H2232" s="1"/>
      <c r="L2232" t="str">
        <f t="shared" si="70"/>
        <v>&lt;p&gt;&lt;b&gt;vestīmentum, -ī&lt;/b&gt; &lt;i&gt;neut&lt;/i&gt; clothing&lt;/p&gt;</v>
      </c>
    </row>
    <row r="2233">
      <c r="A2233" s="1" t="s">
        <v>5713</v>
      </c>
      <c r="B2233" s="1" t="s">
        <v>85</v>
      </c>
      <c r="C2233" s="1" t="s">
        <v>5711</v>
      </c>
      <c r="D2233" s="1" t="str">
        <f t="shared" si="69"/>
        <v>clothing</v>
      </c>
      <c r="E2233" s="1" t="s">
        <v>5714</v>
      </c>
      <c r="F2233" s="1"/>
      <c r="G2233" s="1"/>
      <c r="H2233" s="1">
        <v>413</v>
      </c>
      <c r="L2233" t="str">
        <f t="shared" si="70"/>
        <v>&lt;p&gt;&lt;b&gt;vestis, -is&lt;/b&gt; &lt;i&gt;fem&lt;/i&gt; clothing&lt;/p&gt;</v>
      </c>
    </row>
    <row r="2234">
      <c r="A2234" s="1" t="s">
        <v>5715</v>
      </c>
      <c r="B2234" s="1" t="s">
        <v>19</v>
      </c>
      <c r="C2234" s="1" t="s">
        <v>5716</v>
      </c>
      <c r="D2234" s="1" t="str">
        <f t="shared" si="69"/>
        <v>forbid, prohibit</v>
      </c>
      <c r="E2234" s="1" t="s">
        <v>5717</v>
      </c>
      <c r="F2234" s="1"/>
      <c r="G2234" s="1"/>
      <c r="H2234" s="1">
        <v>665</v>
      </c>
      <c r="L2234" t="str">
        <f t="shared" si="70"/>
        <v>&lt;p&gt;&lt;b&gt;vetō, -āre, -āvī, -ātum&lt;/b&gt; &lt;i&gt;vt&lt;/i&gt; forbid, prohibit&lt;/p&gt;</v>
      </c>
    </row>
    <row r="2235">
      <c r="A2235" s="1" t="s">
        <v>5718</v>
      </c>
      <c r="B2235" s="1" t="s">
        <v>54</v>
      </c>
      <c r="C2235" s="1" t="s">
        <v>5719</v>
      </c>
      <c r="D2235" s="1" t="str">
        <f t="shared" si="69"/>
        <v>old</v>
      </c>
      <c r="E2235" s="1" t="s">
        <v>5718</v>
      </c>
      <c r="F2235" s="1"/>
      <c r="G2235" s="1"/>
      <c r="H2235" s="1">
        <v>295</v>
      </c>
      <c r="L2235" t="str">
        <f t="shared" si="70"/>
        <v>&lt;p&gt;&lt;b&gt;vetus, veteris&lt;/b&gt; &lt;i&gt;adj&lt;/i&gt; old&lt;/p&gt;</v>
      </c>
    </row>
    <row r="2236">
      <c r="A2236" s="1" t="s">
        <v>5720</v>
      </c>
      <c r="B2236" s="1" t="s">
        <v>19</v>
      </c>
      <c r="C2236" s="1" t="s">
        <v>5721</v>
      </c>
      <c r="D2236" s="1" t="str">
        <f t="shared" si="69"/>
        <v>trouble, harass, torment &lt;b&gt;nōlī tē vexāre&lt;/b&gt; don't worry</v>
      </c>
      <c r="E2236" s="1" t="s">
        <v>5722</v>
      </c>
      <c r="F2236" s="1"/>
      <c r="G2236" s="1"/>
      <c r="H2236" s="1"/>
      <c r="L2236" t="str">
        <f t="shared" si="70"/>
        <v>&lt;p&gt;&lt;b&gt;vexō, -āre, -āvī, -ātum&lt;/b&gt; &lt;i&gt;vt&lt;/i&gt; trouble, harass, torment &lt;b&gt;nōlī tē vexāre&lt;/b&gt; don't worry&lt;/p&gt;</v>
      </c>
    </row>
    <row r="2237">
      <c r="A2237" s="1" t="s">
        <v>5723</v>
      </c>
      <c r="B2237" s="1" t="s">
        <v>85</v>
      </c>
      <c r="C2237" s="1" t="s">
        <v>5724</v>
      </c>
      <c r="D2237" s="1" t="str">
        <f t="shared" si="69"/>
        <v>way, road</v>
      </c>
      <c r="E2237" s="1" t="s">
        <v>5725</v>
      </c>
      <c r="F2237" s="1"/>
      <c r="G2237" s="1"/>
      <c r="H2237" s="1">
        <v>196</v>
      </c>
      <c r="L2237" t="str">
        <f t="shared" si="70"/>
        <v>&lt;p&gt;&lt;b&gt;via, -ae&lt;/b&gt; &lt;i&gt;fem&lt;/i&gt; way, road&lt;/p&gt;</v>
      </c>
    </row>
    <row r="2238">
      <c r="A2238" s="1" t="s">
        <v>5726</v>
      </c>
      <c r="B2238" s="1" t="s">
        <v>81</v>
      </c>
      <c r="C2238" s="1" t="s">
        <v>5727</v>
      </c>
      <c r="D2238" s="1" t="str">
        <f t="shared" si="69"/>
        <v>traveler</v>
      </c>
      <c r="E2238" s="1" t="s">
        <v>5728</v>
      </c>
      <c r="F2238" s="1"/>
      <c r="G2238" s="1"/>
      <c r="H2238" s="1"/>
      <c r="L2238" t="str">
        <f t="shared" si="70"/>
        <v>&lt;p&gt;&lt;b&gt;viātor, -ōris&lt;/b&gt; &lt;i&gt;masc&lt;/i&gt; traveler&lt;/p&gt;</v>
      </c>
    </row>
    <row r="2239">
      <c r="A2239" s="1" t="s">
        <v>5729</v>
      </c>
      <c r="B2239" s="1" t="s">
        <v>93</v>
      </c>
      <c r="C2239" s="1" t="s">
        <v>5730</v>
      </c>
      <c r="D2239" s="1" t="str">
        <f t="shared" si="69"/>
        <v>in turn, by turns</v>
      </c>
      <c r="E2239" s="1" t="s">
        <v>5729</v>
      </c>
      <c r="F2239" s="1"/>
      <c r="G2239" s="1"/>
      <c r="H2239" s="1"/>
      <c r="L2239" t="str">
        <f t="shared" si="70"/>
        <v>&lt;p&gt;&lt;b&gt;vicissim&lt;/b&gt; &lt;i&gt;adv&lt;/i&gt; in turn, by turns&lt;/p&gt;</v>
      </c>
    </row>
    <row r="2240">
      <c r="A2240" s="1" t="s">
        <v>5731</v>
      </c>
      <c r="B2240" s="1" t="s">
        <v>81</v>
      </c>
      <c r="C2240" s="1" t="s">
        <v>5732</v>
      </c>
      <c r="D2240" s="1" t="str">
        <f t="shared" si="69"/>
        <v>victor, victorious</v>
      </c>
      <c r="E2240" s="1" t="s">
        <v>5733</v>
      </c>
      <c r="F2240" s="1"/>
      <c r="G2240" s="1"/>
      <c r="H2240" s="1">
        <v>340</v>
      </c>
      <c r="L2240" t="str">
        <f t="shared" si="70"/>
        <v>&lt;p&gt;&lt;b&gt;victor, -ōris&lt;/b&gt; &lt;i&gt;masc&lt;/i&gt; victor, victorious&lt;/p&gt;</v>
      </c>
    </row>
    <row r="2241">
      <c r="A2241" s="1" t="s">
        <v>5734</v>
      </c>
      <c r="B2241" s="1" t="s">
        <v>85</v>
      </c>
      <c r="C2241" s="1" t="s">
        <v>5735</v>
      </c>
      <c r="D2241" s="1" t="str">
        <f t="shared" si="69"/>
        <v>victory</v>
      </c>
      <c r="E2241" s="1" t="s">
        <v>5736</v>
      </c>
      <c r="F2241" s="1"/>
      <c r="G2241" s="1"/>
      <c r="H2241" s="1">
        <v>750</v>
      </c>
      <c r="L2241" t="str">
        <f t="shared" si="70"/>
        <v>&lt;p&gt;&lt;b&gt;victōria, -ae&lt;/b&gt; &lt;i&gt;fem&lt;/i&gt; victory&lt;/p&gt;</v>
      </c>
    </row>
    <row r="2242">
      <c r="A2242" s="1" t="s">
        <v>5737</v>
      </c>
      <c r="B2242" s="1" t="s">
        <v>19</v>
      </c>
      <c r="C2242" s="1" t="s">
        <v>5738</v>
      </c>
      <c r="D2242" s="1" t="str">
        <f t="shared" si="69"/>
        <v>see; (passive) seem, appear</v>
      </c>
      <c r="E2242" s="1" t="s">
        <v>5739</v>
      </c>
      <c r="F2242" s="1"/>
      <c r="G2242" s="1"/>
      <c r="H2242" s="1">
        <v>31</v>
      </c>
      <c r="L2242" t="str">
        <f t="shared" si="70"/>
        <v>&lt;p&gt;&lt;b&gt;videō, -ēre, vīdī, vīsum&lt;/b&gt; &lt;i&gt;vt&lt;/i&gt; see; (passive) seem, appear&lt;/p&gt;</v>
      </c>
    </row>
    <row r="2243">
      <c r="A2243" s="1" t="s">
        <v>5740</v>
      </c>
      <c r="B2243" s="1" t="s">
        <v>19</v>
      </c>
      <c r="C2243" s="1" t="s">
        <v>5741</v>
      </c>
      <c r="D2243" s="1" t="str">
        <f t="shared" si="69"/>
        <v>thrive, flourish, bloom</v>
      </c>
      <c r="E2243" s="1" t="s">
        <v>5742</v>
      </c>
      <c r="F2243" s="1"/>
      <c r="G2243" s="1"/>
      <c r="H2243" s="1"/>
      <c r="L2243" t="str">
        <f t="shared" si="70"/>
        <v>&lt;p&gt;&lt;b&gt;vigeō, -ēre&lt;/b&gt; &lt;i&gt;vt&lt;/i&gt; thrive, flourish, bloom&lt;/p&gt;</v>
      </c>
    </row>
    <row r="2244">
      <c r="A2244" s="1" t="s">
        <v>5743</v>
      </c>
      <c r="B2244" s="1" t="s">
        <v>81</v>
      </c>
      <c r="C2244" s="1" t="s">
        <v>5744</v>
      </c>
      <c r="D2244" s="1" t="str">
        <f t="shared" si="69"/>
        <v>watchman</v>
      </c>
      <c r="E2244" s="1" t="s">
        <v>5743</v>
      </c>
      <c r="F2244" s="1"/>
      <c r="G2244" s="1"/>
      <c r="H2244" s="1"/>
      <c r="L2244" t="str">
        <f t="shared" si="70"/>
        <v>&lt;p&gt;&lt;b&gt;vigil, vigilis&lt;/b&gt; &lt;i&gt;masc&lt;/i&gt; watchman&lt;/p&gt;</v>
      </c>
    </row>
    <row r="2245">
      <c r="A2245" s="1" t="s">
        <v>5745</v>
      </c>
      <c r="B2245" s="1" t="s">
        <v>19</v>
      </c>
      <c r="C2245" s="1" t="s">
        <v>5746</v>
      </c>
      <c r="D2245" s="1" t="str">
        <f t="shared" ref="D2245:D2287" si="71">SUBSTITUTE(SUBSTITUTE(SUBSTITUTE(SUBSTITUTE(SUBSTITUTE(SUBSTITUTE(SUBSTITUTE(SUBSTITUTE(C2245,"*","&lt;b&gt;",1),"*","&lt;/b&gt;",1),"*","&lt;b&gt;",1),"*","&lt;/b&gt;",1),"*","&lt;b&gt;",1),"*","&lt;/b&gt;",1),"*","&lt;b&gt;",1),"*","&lt;/b&gt;",1)</f>
        <v>remain awake, stand watch, be vigilant</v>
      </c>
      <c r="E2245" s="1" t="s">
        <v>5747</v>
      </c>
      <c r="F2245" s="1"/>
      <c r="G2245" s="1"/>
      <c r="H2245" s="1"/>
      <c r="L2245" t="str">
        <f t="shared" ref="L2245:L2287" si="72">"&lt;p&gt;&lt;b&gt;"&amp;A2245&amp;"&lt;/b&gt; &lt;i&gt;"&amp;B2245&amp;"&lt;/i&gt; "&amp;D2245&amp;"&lt;/p&gt;"</f>
        <v>&lt;p&gt;&lt;b&gt;vigilō, -āre, -āvī, -ātum&lt;/b&gt; &lt;i&gt;vt&lt;/i&gt; remain awake, stand watch, be vigilant&lt;/p&gt;</v>
      </c>
    </row>
    <row r="2246">
      <c r="A2246" s="1" t="s">
        <v>5748</v>
      </c>
      <c r="B2246" s="1" t="s">
        <v>19</v>
      </c>
      <c r="C2246" s="1" t="s">
        <v>5749</v>
      </c>
      <c r="D2246" s="1" t="str">
        <f t="shared" si="71"/>
        <v>conquer, defeat</v>
      </c>
      <c r="E2246" s="1" t="s">
        <v>5750</v>
      </c>
      <c r="F2246" s="1"/>
      <c r="G2246" s="1"/>
      <c r="H2246" s="1">
        <v>101</v>
      </c>
      <c r="L2246" t="str">
        <f t="shared" si="72"/>
        <v>&lt;p&gt;&lt;b&gt;vincō, -ere, vīcī, victum&lt;/b&gt; &lt;i&gt;vt&lt;/i&gt; conquer, defeat&lt;/p&gt;</v>
      </c>
    </row>
    <row r="2247">
      <c r="A2247" s="1" t="s">
        <v>5751</v>
      </c>
      <c r="B2247" s="1" t="s">
        <v>15</v>
      </c>
      <c r="C2247" s="1" t="s">
        <v>5752</v>
      </c>
      <c r="D2247" s="1" t="str">
        <f t="shared" si="71"/>
        <v>chain, bond (alternate form &lt;b&gt;vinclum&lt;/b&gt;)</v>
      </c>
      <c r="E2247" s="1" t="s">
        <v>5753</v>
      </c>
      <c r="F2247" s="1"/>
      <c r="G2247" s="1"/>
      <c r="H2247" s="1">
        <v>594</v>
      </c>
      <c r="L2247" t="str">
        <f t="shared" si="72"/>
        <v>&lt;p&gt;&lt;b&gt;vinculum, -ī&lt;/b&gt; &lt;i&gt;neut&lt;/i&gt; chain, bond (alternate form &lt;b&gt;vinclum&lt;/b&gt;)&lt;/p&gt;</v>
      </c>
    </row>
    <row r="2248">
      <c r="A2248" s="1" t="s">
        <v>5754</v>
      </c>
      <c r="B2248" s="1" t="s">
        <v>19</v>
      </c>
      <c r="C2248" s="1" t="s">
        <v>5755</v>
      </c>
      <c r="D2248" s="1" t="str">
        <f t="shared" si="71"/>
        <v>claim, vindicate; rescue</v>
      </c>
      <c r="E2248" s="1" t="s">
        <v>5756</v>
      </c>
      <c r="F2248" s="1"/>
      <c r="G2248" s="1"/>
      <c r="H2248" s="1"/>
      <c r="L2248" t="str">
        <f t="shared" si="72"/>
        <v>&lt;p&gt;&lt;b&gt;vindicō, -āre, -āvī, -ātum&lt;/b&gt; &lt;i&gt;vt&lt;/i&gt; claim, vindicate; rescue&lt;/p&gt;</v>
      </c>
    </row>
    <row r="2249">
      <c r="A2249" s="1" t="s">
        <v>5757</v>
      </c>
      <c r="B2249" s="1" t="s">
        <v>15</v>
      </c>
      <c r="C2249" s="1" t="s">
        <v>5758</v>
      </c>
      <c r="D2249" s="1" t="str">
        <f t="shared" si="71"/>
        <v>wine</v>
      </c>
      <c r="E2249" s="1" t="s">
        <v>5759</v>
      </c>
      <c r="F2249" s="1"/>
      <c r="G2249" s="1"/>
      <c r="H2249" s="1">
        <v>640</v>
      </c>
      <c r="L2249" t="str">
        <f t="shared" si="72"/>
        <v>&lt;p&gt;&lt;b&gt;vīnum, -ī&lt;/b&gt; &lt;i&gt;neut&lt;/i&gt; wine&lt;/p&gt;</v>
      </c>
    </row>
    <row r="2250">
      <c r="A2250" s="1" t="s">
        <v>5760</v>
      </c>
      <c r="B2250" s="1" t="s">
        <v>19</v>
      </c>
      <c r="C2250" s="1" t="s">
        <v>5761</v>
      </c>
      <c r="D2250" s="1" t="str">
        <f t="shared" si="71"/>
        <v>violate, dishonor</v>
      </c>
      <c r="E2250" s="1" t="s">
        <v>5762</v>
      </c>
      <c r="F2250" s="1"/>
      <c r="G2250" s="1"/>
      <c r="H2250" s="1"/>
      <c r="L2250" t="str">
        <f t="shared" si="72"/>
        <v>&lt;p&gt;&lt;b&gt;violō, -āre, -āvī, -ātum&lt;/b&gt; &lt;i&gt;vt&lt;/i&gt; violate, dishonor&lt;/p&gt;</v>
      </c>
    </row>
    <row r="2251">
      <c r="A2251" s="1" t="s">
        <v>5763</v>
      </c>
      <c r="B2251" s="1" t="s">
        <v>81</v>
      </c>
      <c r="C2251" s="1" t="s">
        <v>5764</v>
      </c>
      <c r="D2251" s="1" t="str">
        <f t="shared" si="71"/>
        <v>man; husband; hero</v>
      </c>
      <c r="E2251" s="1" t="s">
        <v>5763</v>
      </c>
      <c r="F2251" s="1"/>
      <c r="G2251" s="1"/>
      <c r="H2251" s="1">
        <v>85</v>
      </c>
      <c r="L2251" t="str">
        <f t="shared" si="72"/>
        <v>&lt;p&gt;&lt;b&gt;vir, virī&lt;/b&gt; &lt;i&gt;masc&lt;/i&gt; man; husband; hero&lt;/p&gt;</v>
      </c>
    </row>
    <row r="2252">
      <c r="A2252" s="1" t="s">
        <v>5765</v>
      </c>
      <c r="B2252" s="1" t="s">
        <v>85</v>
      </c>
      <c r="C2252" s="1" t="s">
        <v>5766</v>
      </c>
      <c r="D2252" s="1" t="str">
        <f t="shared" si="71"/>
        <v>strength</v>
      </c>
      <c r="E2252" s="1" t="s">
        <v>5767</v>
      </c>
      <c r="F2252" s="1"/>
      <c r="G2252" s="1"/>
      <c r="H2252" s="1"/>
      <c r="L2252" t="str">
        <f t="shared" si="72"/>
        <v>&lt;p&gt;&lt;b&gt;vīrēs, -ium&lt;/b&gt; &lt;i&gt;fem&lt;/i&gt; strength&lt;/p&gt;</v>
      </c>
    </row>
    <row r="2253">
      <c r="A2253" s="1" t="s">
        <v>5768</v>
      </c>
      <c r="B2253" s="1" t="s">
        <v>85</v>
      </c>
      <c r="C2253" s="1" t="s">
        <v>5769</v>
      </c>
      <c r="D2253" s="1" t="str">
        <f t="shared" si="71"/>
        <v>rod, staff, wand</v>
      </c>
      <c r="E2253" s="1" t="s">
        <v>5770</v>
      </c>
      <c r="F2253" s="1"/>
      <c r="G2253" s="1"/>
      <c r="H2253" s="1"/>
      <c r="L2253" t="str">
        <f t="shared" si="72"/>
        <v>&lt;p&gt;&lt;b&gt;virga, -ae&lt;/b&gt; &lt;i&gt;fem&lt;/i&gt; rod, staff, wand&lt;/p&gt;</v>
      </c>
    </row>
    <row r="2254">
      <c r="A2254" s="1" t="s">
        <v>5771</v>
      </c>
      <c r="B2254" s="1" t="s">
        <v>85</v>
      </c>
      <c r="C2254" s="1" t="s">
        <v>5772</v>
      </c>
      <c r="D2254" s="1" t="str">
        <f t="shared" si="71"/>
        <v>young woman, virgin</v>
      </c>
      <c r="E2254" s="1" t="s">
        <v>5773</v>
      </c>
      <c r="F2254" s="1"/>
      <c r="G2254" s="1"/>
      <c r="H2254" s="1">
        <v>418</v>
      </c>
      <c r="L2254" t="str">
        <f t="shared" si="72"/>
        <v>&lt;p&gt;&lt;b&gt;virgō, -inis&lt;/b&gt; &lt;i&gt;fem&lt;/i&gt; young woman, virgin&lt;/p&gt;</v>
      </c>
    </row>
    <row r="2255">
      <c r="A2255" s="1" t="s">
        <v>5774</v>
      </c>
      <c r="B2255" s="1" t="s">
        <v>54</v>
      </c>
      <c r="C2255" s="1" t="s">
        <v>5775</v>
      </c>
      <c r="D2255" s="1" t="str">
        <f t="shared" si="71"/>
        <v>green</v>
      </c>
      <c r="E2255" s="1" t="s">
        <v>5776</v>
      </c>
      <c r="F2255" s="1"/>
      <c r="G2255" s="1"/>
      <c r="H2255" s="1"/>
      <c r="L2255" t="str">
        <f t="shared" si="72"/>
        <v>&lt;p&gt;&lt;b&gt;viridis, -e&lt;/b&gt; &lt;i&gt;adj&lt;/i&gt; green&lt;/p&gt;</v>
      </c>
    </row>
    <row r="2256">
      <c r="A2256" s="1" t="s">
        <v>5777</v>
      </c>
      <c r="B2256" s="1" t="s">
        <v>85</v>
      </c>
      <c r="C2256" s="1" t="s">
        <v>5778</v>
      </c>
      <c r="D2256" s="1" t="str">
        <f t="shared" si="71"/>
        <v>courage, character, virtue</v>
      </c>
      <c r="E2256" s="1" t="s">
        <v>5777</v>
      </c>
      <c r="F2256" s="1"/>
      <c r="G2256" s="1"/>
      <c r="H2256" s="1">
        <v>111</v>
      </c>
      <c r="L2256" t="str">
        <f t="shared" si="72"/>
        <v>&lt;p&gt;&lt;b&gt;virtūs, virtūtis&lt;/b&gt; &lt;i&gt;fem&lt;/i&gt; courage, character, virtue&lt;/p&gt;</v>
      </c>
    </row>
    <row r="2257">
      <c r="A2257" s="1" t="s">
        <v>5779</v>
      </c>
      <c r="B2257" s="1"/>
      <c r="C2257" s="1" t="s">
        <v>5780</v>
      </c>
      <c r="D2257" s="1" t="str">
        <f t="shared" si="71"/>
        <v>you want (2nd person singular of &lt;b&gt;volō&lt;/b&gt;)</v>
      </c>
      <c r="E2257" s="1" t="s">
        <v>5779</v>
      </c>
      <c r="F2257" s="1"/>
      <c r="G2257" s="1" t="s">
        <v>10</v>
      </c>
      <c r="H2257" s="1"/>
      <c r="L2257" t="str">
        <f t="shared" si="72"/>
        <v>&lt;p&gt;&lt;b&gt;vīs&lt;/b&gt; &lt;i&gt;&lt;/i&gt; you want (2nd person singular of &lt;b&gt;volō&lt;/b&gt;)&lt;/p&gt;</v>
      </c>
    </row>
    <row r="2258">
      <c r="A2258" s="1" t="s">
        <v>5781</v>
      </c>
      <c r="B2258" s="1" t="s">
        <v>85</v>
      </c>
      <c r="C2258" s="1" t="s">
        <v>5782</v>
      </c>
      <c r="D2258" s="1" t="str">
        <f t="shared" si="71"/>
        <v>force; &lt;b&gt;odōra canum vis&lt;/b&gt; keen-scented pack of hounds</v>
      </c>
      <c r="E2258" s="1" t="s">
        <v>5781</v>
      </c>
      <c r="F2258" s="1"/>
      <c r="G2258" s="1"/>
      <c r="H2258" s="1">
        <v>115</v>
      </c>
      <c r="L2258" t="str">
        <f t="shared" si="72"/>
        <v>&lt;p&gt;&lt;b&gt;vīs, (acc.) vim, (abl.) vī&lt;/b&gt; &lt;i&gt;fem&lt;/i&gt; force; &lt;b&gt;odōra canum vis&lt;/b&gt; keen-scented pack of hounds&lt;/p&gt;</v>
      </c>
    </row>
    <row r="2259">
      <c r="A2259" s="1" t="s">
        <v>5783</v>
      </c>
      <c r="B2259" s="1" t="s">
        <v>19</v>
      </c>
      <c r="C2259" s="1" t="s">
        <v>2715</v>
      </c>
      <c r="D2259" s="1" t="str">
        <f t="shared" si="71"/>
        <v>visit</v>
      </c>
      <c r="E2259" s="1" t="s">
        <v>5784</v>
      </c>
      <c r="F2259" s="1"/>
      <c r="G2259" s="1"/>
      <c r="H2259" s="1"/>
      <c r="L2259" t="str">
        <f t="shared" si="72"/>
        <v>&lt;p&gt;&lt;b&gt;vīsitō, -āre, -āvī, -ātum&lt;/b&gt; &lt;i&gt;vt&lt;/i&gt; visit&lt;/p&gt;</v>
      </c>
    </row>
    <row r="2260">
      <c r="A2260" s="1" t="s">
        <v>5785</v>
      </c>
      <c r="B2260" s="1"/>
      <c r="C2260" s="1" t="s">
        <v>5786</v>
      </c>
      <c r="D2260" s="1" t="str">
        <f t="shared" si="71"/>
        <v>do you want? (from &lt;b&gt;volō&lt;/b&gt; and &lt;b&gt;-ne&lt;/b&gt;)</v>
      </c>
      <c r="E2260" s="1" t="s">
        <v>5785</v>
      </c>
      <c r="F2260" s="1"/>
      <c r="G2260" s="1" t="s">
        <v>10</v>
      </c>
      <c r="H2260" s="1"/>
      <c r="L2260" t="str">
        <f t="shared" si="72"/>
        <v>&lt;p&gt;&lt;b&gt;vīsne&lt;/b&gt; &lt;i&gt;&lt;/i&gt; do you want? (from &lt;b&gt;volō&lt;/b&gt; and &lt;b&gt;-ne&lt;/b&gt;)&lt;/p&gt;</v>
      </c>
    </row>
    <row r="2261">
      <c r="A2261" s="1" t="s">
        <v>5787</v>
      </c>
      <c r="B2261" s="1" t="s">
        <v>81</v>
      </c>
      <c r="C2261" s="1" t="s">
        <v>502</v>
      </c>
      <c r="D2261" s="1" t="str">
        <f t="shared" si="71"/>
        <v>sight, vision</v>
      </c>
      <c r="E2261" s="1" t="s">
        <v>5788</v>
      </c>
      <c r="F2261" s="1"/>
      <c r="G2261" s="1"/>
      <c r="H2261" s="1"/>
      <c r="L2261" t="str">
        <f t="shared" si="72"/>
        <v>&lt;p&gt;&lt;b&gt;vīsus, -ūs&lt;/b&gt; &lt;i&gt;masc&lt;/i&gt; sight, vision&lt;/p&gt;</v>
      </c>
    </row>
    <row r="2262">
      <c r="A2262" s="1" t="s">
        <v>5789</v>
      </c>
      <c r="B2262" s="1" t="s">
        <v>85</v>
      </c>
      <c r="C2262" s="1" t="s">
        <v>5790</v>
      </c>
      <c r="D2262" s="1" t="str">
        <f t="shared" si="71"/>
        <v>life</v>
      </c>
      <c r="E2262" s="1" t="s">
        <v>5791</v>
      </c>
      <c r="F2262" s="1"/>
      <c r="G2262" s="1"/>
      <c r="H2262" s="1">
        <v>87</v>
      </c>
      <c r="L2262" t="str">
        <f t="shared" si="72"/>
        <v>&lt;p&gt;&lt;b&gt;vīta, -ae&lt;/b&gt; &lt;i&gt;fem&lt;/i&gt; life&lt;/p&gt;</v>
      </c>
    </row>
    <row r="2263">
      <c r="A2263" s="1" t="s">
        <v>5792</v>
      </c>
      <c r="B2263" s="1" t="s">
        <v>85</v>
      </c>
      <c r="C2263" s="1" t="s">
        <v>5793</v>
      </c>
      <c r="D2263" s="1" t="str">
        <f t="shared" si="71"/>
        <v>sacred headband, ribbon</v>
      </c>
      <c r="E2263" s="1" t="s">
        <v>5794</v>
      </c>
      <c r="F2263" s="1"/>
      <c r="G2263" s="1"/>
      <c r="H2263" s="1"/>
      <c r="L2263" t="str">
        <f t="shared" si="72"/>
        <v>&lt;p&gt;&lt;b&gt;vitta, -ae&lt;/b&gt; &lt;i&gt;fem&lt;/i&gt; sacred headband, ribbon&lt;/p&gt;</v>
      </c>
    </row>
    <row r="2264">
      <c r="A2264" s="1" t="s">
        <v>5795</v>
      </c>
      <c r="B2264" s="1" t="s">
        <v>19</v>
      </c>
      <c r="C2264" s="1" t="s">
        <v>5796</v>
      </c>
      <c r="D2264" s="1" t="str">
        <f t="shared" si="71"/>
        <v>be alive, live</v>
      </c>
      <c r="E2264" s="1" t="s">
        <v>5797</v>
      </c>
      <c r="F2264" s="1"/>
      <c r="G2264" s="1"/>
      <c r="H2264" s="1">
        <v>156</v>
      </c>
      <c r="L2264" t="str">
        <f t="shared" si="72"/>
        <v>&lt;p&gt;&lt;b&gt;vīvō, -ere, vīxī, vīctum&lt;/b&gt; &lt;i&gt;vt&lt;/i&gt; be alive, live&lt;/p&gt;</v>
      </c>
    </row>
    <row r="2265">
      <c r="A2265" s="1" t="s">
        <v>5798</v>
      </c>
      <c r="B2265" s="1" t="s">
        <v>54</v>
      </c>
      <c r="C2265" s="1" t="s">
        <v>5799</v>
      </c>
      <c r="D2265" s="1" t="str">
        <f t="shared" si="71"/>
        <v>alive, living</v>
      </c>
      <c r="E2265" s="1" t="s">
        <v>5798</v>
      </c>
      <c r="F2265" s="1"/>
      <c r="G2265" s="1"/>
      <c r="H2265" s="1"/>
      <c r="L2265" t="str">
        <f t="shared" si="72"/>
        <v>&lt;p&gt;&lt;b&gt;vīvus, -a, -um&lt;/b&gt; &lt;i&gt;adj&lt;/i&gt; alive, living&lt;/p&gt;</v>
      </c>
    </row>
    <row r="2266">
      <c r="A2266" s="1" t="s">
        <v>5800</v>
      </c>
      <c r="B2266" s="1" t="s">
        <v>93</v>
      </c>
      <c r="C2266" s="1" t="s">
        <v>5801</v>
      </c>
      <c r="D2266" s="1" t="str">
        <f t="shared" si="71"/>
        <v>scarcely, barely, with difficulty</v>
      </c>
      <c r="E2266" s="1" t="s">
        <v>5800</v>
      </c>
      <c r="F2266" s="1"/>
      <c r="G2266" s="1"/>
      <c r="H2266" s="1">
        <v>352</v>
      </c>
      <c r="L2266" t="str">
        <f t="shared" si="72"/>
        <v>&lt;p&gt;&lt;b&gt;vix&lt;/b&gt; &lt;i&gt;adv&lt;/i&gt; scarcely, barely, with difficulty&lt;/p&gt;</v>
      </c>
    </row>
    <row r="2267">
      <c r="A2267" s="1" t="s">
        <v>5802</v>
      </c>
      <c r="B2267" s="1" t="s">
        <v>15</v>
      </c>
      <c r="C2267" s="1" t="s">
        <v>1394</v>
      </c>
      <c r="D2267" s="1" t="str">
        <f t="shared" si="71"/>
        <v>word</v>
      </c>
      <c r="E2267" s="1" t="s">
        <v>5803</v>
      </c>
      <c r="F2267" s="1"/>
      <c r="G2267" s="1"/>
      <c r="H2267" s="1"/>
      <c r="L2267" t="str">
        <f t="shared" si="72"/>
        <v>&lt;p&gt;&lt;b&gt;vocābulum, -ī&lt;/b&gt; &lt;i&gt;neut&lt;/i&gt; word&lt;/p&gt;</v>
      </c>
    </row>
    <row r="2268">
      <c r="A2268" s="1" t="s">
        <v>5804</v>
      </c>
      <c r="B2268" s="1" t="s">
        <v>19</v>
      </c>
      <c r="C2268" s="1" t="s">
        <v>5805</v>
      </c>
      <c r="D2268" s="1" t="str">
        <f t="shared" si="71"/>
        <v>call</v>
      </c>
      <c r="E2268" s="1" t="s">
        <v>5806</v>
      </c>
      <c r="F2268" s="1"/>
      <c r="G2268" s="1"/>
      <c r="H2268" s="1">
        <v>158</v>
      </c>
      <c r="L2268" t="str">
        <f t="shared" si="72"/>
        <v>&lt;p&gt;&lt;b&gt;vocō, -āre, -āvī, -ātum&lt;/b&gt; &lt;i&gt;vt&lt;/i&gt; call&lt;/p&gt;</v>
      </c>
    </row>
    <row r="2269">
      <c r="A2269" s="1" t="s">
        <v>5807</v>
      </c>
      <c r="B2269" s="1" t="s">
        <v>54</v>
      </c>
      <c r="C2269" s="1" t="s">
        <v>5808</v>
      </c>
      <c r="D2269" s="1" t="str">
        <f t="shared" si="71"/>
        <v>flying, winged, swift</v>
      </c>
      <c r="E2269" s="1" t="s">
        <v>5809</v>
      </c>
      <c r="F2269" s="1"/>
      <c r="G2269" s="1"/>
      <c r="H2269" s="1"/>
      <c r="L2269" t="str">
        <f t="shared" si="72"/>
        <v>&lt;p&gt;&lt;b&gt;volātilis, -e&lt;/b&gt; &lt;i&gt;adj&lt;/i&gt; flying, winged, swift&lt;/p&gt;</v>
      </c>
    </row>
    <row r="2270">
      <c r="A2270" s="1" t="s">
        <v>5810</v>
      </c>
      <c r="B2270" s="1" t="s">
        <v>19</v>
      </c>
      <c r="C2270" s="1" t="s">
        <v>5811</v>
      </c>
      <c r="D2270" s="1" t="str">
        <f t="shared" si="71"/>
        <v>fly</v>
      </c>
      <c r="E2270" s="1" t="s">
        <v>5812</v>
      </c>
      <c r="F2270" s="1"/>
      <c r="G2270" s="1"/>
      <c r="H2270" s="1"/>
      <c r="L2270" t="str">
        <f t="shared" si="72"/>
        <v>&lt;p&gt;&lt;b&gt;volō, -āre, -āvī, -ātum&lt;/b&gt; &lt;i&gt;vt&lt;/i&gt; fly&lt;/p&gt;</v>
      </c>
    </row>
    <row r="2271">
      <c r="A2271" s="1" t="s">
        <v>5813</v>
      </c>
      <c r="B2271" s="1" t="s">
        <v>19</v>
      </c>
      <c r="C2271" s="1" t="s">
        <v>5814</v>
      </c>
      <c r="D2271" s="1" t="str">
        <f t="shared" si="71"/>
        <v>wish, want, be willing</v>
      </c>
      <c r="E2271" s="1" t="s">
        <v>5813</v>
      </c>
      <c r="F2271" s="1"/>
      <c r="G2271" s="1"/>
      <c r="H2271" s="1">
        <v>66</v>
      </c>
      <c r="L2271" t="str">
        <f t="shared" si="72"/>
        <v>&lt;p&gt;&lt;b&gt;volō, velle, voluī&lt;/b&gt; &lt;i&gt;vt&lt;/i&gt; wish, want, be willing&lt;/p&gt;</v>
      </c>
    </row>
    <row r="2272">
      <c r="A2272" s="1" t="s">
        <v>5815</v>
      </c>
      <c r="B2272" s="1" t="s">
        <v>85</v>
      </c>
      <c r="C2272" s="1" t="s">
        <v>604</v>
      </c>
      <c r="D2272" s="1" t="str">
        <f t="shared" si="71"/>
        <v>bird</v>
      </c>
      <c r="E2272" s="1" t="s">
        <v>5816</v>
      </c>
      <c r="F2272" s="1"/>
      <c r="G2272" s="1"/>
      <c r="H2272" s="1">
        <v>976</v>
      </c>
      <c r="L2272" t="str">
        <f t="shared" si="72"/>
        <v>&lt;p&gt;&lt;b&gt;volucris, -is&lt;/b&gt; &lt;i&gt;fem&lt;/i&gt; bird&lt;/p&gt;</v>
      </c>
    </row>
    <row r="2273">
      <c r="A2273" s="1" t="s">
        <v>5817</v>
      </c>
      <c r="B2273" s="1" t="s">
        <v>85</v>
      </c>
      <c r="C2273" s="1" t="s">
        <v>5818</v>
      </c>
      <c r="D2273" s="1" t="str">
        <f t="shared" si="71"/>
        <v>will, desire</v>
      </c>
      <c r="E2273" s="1" t="s">
        <v>5819</v>
      </c>
      <c r="F2273" s="1"/>
      <c r="G2273" s="1"/>
      <c r="H2273" s="1">
        <v>859</v>
      </c>
      <c r="L2273" t="str">
        <f t="shared" si="72"/>
        <v>&lt;p&gt;&lt;b&gt;voluntās, -ātis&lt;/b&gt; &lt;i&gt;fem&lt;/i&gt; will, desire&lt;/p&gt;</v>
      </c>
    </row>
    <row r="2274">
      <c r="A2274" s="1" t="s">
        <v>5820</v>
      </c>
      <c r="B2274" s="1" t="s">
        <v>19</v>
      </c>
      <c r="C2274" s="1" t="s">
        <v>5821</v>
      </c>
      <c r="D2274" s="1" t="str">
        <f t="shared" si="71"/>
        <v>roll; turn over in one's mind</v>
      </c>
      <c r="E2274" s="1" t="s">
        <v>5822</v>
      </c>
      <c r="F2274" s="1"/>
      <c r="G2274" s="1"/>
      <c r="H2274" s="1"/>
      <c r="L2274" t="str">
        <f t="shared" si="72"/>
        <v>&lt;p&gt;&lt;b&gt;volūtō, -āre, -āvī, -ātum&lt;/b&gt; &lt;i&gt;vt&lt;/i&gt; roll; turn over in one's mind&lt;/p&gt;</v>
      </c>
    </row>
    <row r="2275">
      <c r="A2275" s="1" t="s">
        <v>5823</v>
      </c>
      <c r="B2275" s="1" t="s">
        <v>19</v>
      </c>
      <c r="C2275" s="1" t="s">
        <v>5824</v>
      </c>
      <c r="D2275" s="1" t="str">
        <f t="shared" si="71"/>
        <v>roll, turn</v>
      </c>
      <c r="E2275" s="1" t="s">
        <v>5825</v>
      </c>
      <c r="F2275" s="1"/>
      <c r="G2275" s="1"/>
      <c r="H2275" s="1"/>
      <c r="L2275" t="str">
        <f t="shared" si="72"/>
        <v>&lt;p&gt;&lt;b&gt;volvō, -vere, -vī, -ūtum&lt;/b&gt; &lt;i&gt;vt&lt;/i&gt; roll, turn&lt;/p&gt;</v>
      </c>
    </row>
    <row r="2276">
      <c r="A2276" s="1" t="s">
        <v>5826</v>
      </c>
      <c r="B2276" s="1" t="s">
        <v>279</v>
      </c>
      <c r="C2276" s="1" t="s">
        <v>5827</v>
      </c>
      <c r="D2276" s="1" t="str">
        <f t="shared" si="71"/>
        <v>you (plural)</v>
      </c>
      <c r="E2276" s="1" t="s">
        <v>5826</v>
      </c>
      <c r="F2276" s="1"/>
      <c r="G2276" s="1"/>
      <c r="H2276" s="1">
        <v>130</v>
      </c>
      <c r="L2276" t="str">
        <f t="shared" si="72"/>
        <v>&lt;p&gt;&lt;b&gt;vōs, (acc.) vōs, (gen.) vestrum, (dat.) vōbīs, (abl.) vōbīs&lt;/b&gt; &lt;i&gt;pron&lt;/i&gt; you (plural)&lt;/p&gt;</v>
      </c>
    </row>
    <row r="2277">
      <c r="A2277" s="1" t="s">
        <v>5828</v>
      </c>
      <c r="B2277" s="1" t="s">
        <v>15</v>
      </c>
      <c r="C2277" s="1" t="s">
        <v>5829</v>
      </c>
      <c r="D2277" s="1" t="str">
        <f t="shared" si="71"/>
        <v>vow, pledge, prayer</v>
      </c>
      <c r="E2277" s="1" t="s">
        <v>5830</v>
      </c>
      <c r="F2277" s="1"/>
      <c r="G2277" s="1"/>
      <c r="H2277" s="1">
        <v>334</v>
      </c>
      <c r="L2277" t="str">
        <f t="shared" si="72"/>
        <v>&lt;p&gt;&lt;b&gt;vōtum, -ī&lt;/b&gt; &lt;i&gt;neut&lt;/i&gt; vow, pledge, prayer&lt;/p&gt;</v>
      </c>
    </row>
    <row r="2278">
      <c r="A2278" s="1" t="s">
        <v>5831</v>
      </c>
      <c r="B2278" s="1" t="s">
        <v>85</v>
      </c>
      <c r="C2278" s="1" t="s">
        <v>5832</v>
      </c>
      <c r="D2278" s="1" t="str">
        <f t="shared" si="71"/>
        <v>voice; speech</v>
      </c>
      <c r="E2278" s="1" t="s">
        <v>5831</v>
      </c>
      <c r="F2278" s="1"/>
      <c r="G2278" s="1"/>
      <c r="H2278" s="1">
        <v>169</v>
      </c>
      <c r="L2278" t="str">
        <f t="shared" si="72"/>
        <v>&lt;p&gt;&lt;b&gt;vōx, vōcis&lt;/b&gt; &lt;i&gt;fem&lt;/i&gt; voice; speech&lt;/p&gt;</v>
      </c>
    </row>
    <row r="2279">
      <c r="A2279" s="1" t="s">
        <v>5833</v>
      </c>
      <c r="B2279" s="1" t="s">
        <v>19</v>
      </c>
      <c r="C2279" s="1" t="s">
        <v>5834</v>
      </c>
      <c r="D2279" s="1" t="str">
        <f t="shared" si="71"/>
        <v>wound, injure</v>
      </c>
      <c r="E2279" s="1" t="s">
        <v>5835</v>
      </c>
      <c r="F2279" s="1"/>
      <c r="G2279" s="1"/>
      <c r="H2279" s="1"/>
      <c r="L2279" t="str">
        <f t="shared" si="72"/>
        <v>&lt;p&gt;&lt;b&gt;vulnerō, -āre, -āvī, -ātum&lt;/b&gt; &lt;i&gt;vt&lt;/i&gt; wound, injure&lt;/p&gt;</v>
      </c>
    </row>
    <row r="2280">
      <c r="A2280" s="1" t="s">
        <v>5836</v>
      </c>
      <c r="B2280" s="1" t="s">
        <v>15</v>
      </c>
      <c r="C2280" s="1" t="s">
        <v>5837</v>
      </c>
      <c r="D2280" s="1" t="str">
        <f t="shared" si="71"/>
        <v>wound</v>
      </c>
      <c r="E2280" s="1" t="s">
        <v>5836</v>
      </c>
      <c r="F2280" s="1"/>
      <c r="G2280" s="1"/>
      <c r="H2280" s="1">
        <v>327</v>
      </c>
      <c r="L2280" t="str">
        <f t="shared" si="72"/>
        <v>&lt;p&gt;&lt;b&gt;vulnus, vulneris&lt;/b&gt; &lt;i&gt;neut&lt;/i&gt; wound&lt;/p&gt;</v>
      </c>
    </row>
    <row r="2281">
      <c r="A2281" s="1" t="s">
        <v>5838</v>
      </c>
      <c r="B2281" s="1"/>
      <c r="C2281" s="1" t="s">
        <v>5839</v>
      </c>
      <c r="D2281" s="1" t="str">
        <f t="shared" si="71"/>
        <v>he wants (3rd person singular of &lt;b&gt;volō&lt;/b&gt;)</v>
      </c>
      <c r="E2281" s="1" t="s">
        <v>5838</v>
      </c>
      <c r="F2281" s="1"/>
      <c r="G2281" s="1" t="s">
        <v>10</v>
      </c>
      <c r="H2281" s="1"/>
      <c r="L2281" t="str">
        <f t="shared" si="72"/>
        <v>&lt;p&gt;&lt;b&gt;vult&lt;/b&gt; &lt;i&gt;&lt;/i&gt; he wants (3rd person singular of &lt;b&gt;volō&lt;/b&gt;)&lt;/p&gt;</v>
      </c>
    </row>
    <row r="2282">
      <c r="A2282" s="1" t="s">
        <v>5840</v>
      </c>
      <c r="B2282" s="1" t="s">
        <v>81</v>
      </c>
      <c r="C2282" s="1" t="s">
        <v>5841</v>
      </c>
      <c r="D2282" s="1" t="str">
        <f t="shared" si="71"/>
        <v>face, expression</v>
      </c>
      <c r="E2282" s="1" t="s">
        <v>5842</v>
      </c>
      <c r="F2282" s="1"/>
      <c r="G2282" s="1"/>
      <c r="H2282" s="1">
        <v>209</v>
      </c>
      <c r="L2282" t="str">
        <f t="shared" si="72"/>
        <v>&lt;p&gt;&lt;b&gt;vultus, -ūs&lt;/b&gt; &lt;i&gt;masc&lt;/i&gt; face, expression&lt;/p&gt;</v>
      </c>
    </row>
    <row r="2283">
      <c r="A2283" s="1" t="s">
        <v>5843</v>
      </c>
      <c r="B2283" s="1"/>
      <c r="C2283" s="1"/>
      <c r="D2283" s="1" t="str">
        <f t="shared" si="71"/>
        <v/>
      </c>
      <c r="E2283" s="1" t="s">
        <v>5843</v>
      </c>
      <c r="F2283" s="1"/>
      <c r="G2283" s="1" t="s">
        <v>10</v>
      </c>
      <c r="H2283" s="1"/>
      <c r="L2283" t="str">
        <f t="shared" si="72"/>
        <v>&lt;p&gt;&lt;b&gt;X&lt;/b&gt; &lt;i&gt;&lt;/i&gt; &lt;/p&gt;</v>
      </c>
    </row>
    <row r="2284">
      <c r="A2284" s="3" t="s">
        <v>5844</v>
      </c>
      <c r="B2284" s="3" t="s">
        <v>81</v>
      </c>
      <c r="C2284" s="3" t="s">
        <v>5845</v>
      </c>
      <c r="D2284" s="1" t="str">
        <f t="shared" si="71"/>
        <v>Xanthus, a river near Troy</v>
      </c>
      <c r="E2284" s="3" t="s">
        <v>5846</v>
      </c>
      <c r="F2284" s="3" t="s">
        <v>191</v>
      </c>
      <c r="G2284" s="3"/>
      <c r="H2284" s="3"/>
      <c r="L2284" t="str">
        <f t="shared" si="72"/>
        <v>&lt;p&gt;&lt;b&gt;Xanthus, -ī&lt;/b&gt; &lt;i&gt;masc&lt;/i&gt; Xanthus, a river near Troy&lt;/p&gt;</v>
      </c>
    </row>
    <row r="2285">
      <c r="A2285" s="3" t="s">
        <v>5847</v>
      </c>
      <c r="B2285" s="3"/>
      <c r="C2285" s="3"/>
      <c r="D2285" s="1" t="str">
        <f t="shared" si="71"/>
        <v/>
      </c>
      <c r="E2285" s="3" t="s">
        <v>5847</v>
      </c>
      <c r="F2285" s="3"/>
      <c r="G2285" s="3" t="s">
        <v>10</v>
      </c>
      <c r="H2285" s="3"/>
      <c r="L2285" t="str">
        <f t="shared" si="72"/>
        <v>&lt;p&gt;&lt;b&gt;Y&lt;/b&gt; &lt;i&gt;&lt;/i&gt; &lt;/p&gt;</v>
      </c>
    </row>
    <row r="2286">
      <c r="A2286" s="3" t="s">
        <v>5848</v>
      </c>
      <c r="B2286" s="3"/>
      <c r="C2286" s="3"/>
      <c r="D2286" s="1" t="str">
        <f t="shared" si="71"/>
        <v/>
      </c>
      <c r="E2286" s="3" t="s">
        <v>5848</v>
      </c>
      <c r="F2286" s="3"/>
      <c r="G2286" s="3" t="s">
        <v>10</v>
      </c>
      <c r="H2286" s="3"/>
      <c r="L2286" t="str">
        <f t="shared" si="72"/>
        <v>&lt;p&gt;&lt;b&gt;Z&lt;/b&gt; &lt;i&gt;&lt;/i&gt; &lt;/p&gt;</v>
      </c>
    </row>
    <row r="2287">
      <c r="A2287" s="3" t="s">
        <v>5849</v>
      </c>
      <c r="B2287" s="3" t="s">
        <v>81</v>
      </c>
      <c r="C2287" s="3" t="s">
        <v>5850</v>
      </c>
      <c r="D2287" s="1" t="str">
        <f t="shared" si="71"/>
        <v>Zephyr, a gentle west wind; breeze</v>
      </c>
      <c r="E2287" s="3" t="s">
        <v>5851</v>
      </c>
      <c r="F2287" s="3" t="s">
        <v>191</v>
      </c>
      <c r="G2287" s="3"/>
      <c r="H2287" s="3"/>
      <c r="L2287" t="str">
        <f t="shared" si="72"/>
        <v>&lt;p&gt;&lt;b&gt;Zephyrus, -ī&lt;/b&gt; &lt;i&gt;masc&lt;/i&gt; Zephyr, a gentle west wind; breeze&lt;/p&gt;</v>
      </c>
    </row>
    <row r="2288">
      <c r="A2288" s="3" t="s">
        <v>3987</v>
      </c>
      <c r="B2288" t="s">
        <v>19</v>
      </c>
      <c r="C2288" t="s">
        <v>3988</v>
      </c>
    </row>
    <row r="2289">
      <c r="A2289" s="3" t="s">
        <v>170</v>
      </c>
      <c r="B2289" s="3" t="s">
        <v>103</v>
      </c>
      <c r="C2289" s="3" t="s">
        <v>171</v>
      </c>
    </row>
    <row r="2290">
      <c r="A2290" s="3" t="s">
        <v>5852</v>
      </c>
      <c r="B2290" s="3" t="s">
        <v>54</v>
      </c>
      <c r="C2290" s="3" t="s">
        <v>5853</v>
      </c>
    </row>
    <row r="2291">
      <c r="A2291" s="3" t="s">
        <v>5854</v>
      </c>
      <c r="B2291" s="3" t="s">
        <v>15</v>
      </c>
      <c r="C2291" s="3" t="s">
        <v>5855</v>
      </c>
    </row>
    <row r="2292">
      <c r="A2292" s="3" t="s">
        <v>5856</v>
      </c>
      <c r="B2292" s="3" t="s">
        <v>81</v>
      </c>
      <c r="C2292" s="3" t="s">
        <v>5857</v>
      </c>
    </row>
  </sheetData>
  <autoFilter ref="A1:H2289"/>
</worksheet>
</file>

<file path=docProps/app.xml><?xml version="1.0" encoding="utf-8"?>
<Properties xmlns="http://schemas.openxmlformats.org/officeDocument/2006/extended-properties">
  <Application>DevExpress Office File API/20.2.3.0</Application>
  <AppVersion>20.2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Carla Hurt</dc:creator>
  <cp:lastModifiedBy>Carla Schodde</cp:lastModifiedBy>
  <dcterms:created xsi:type="dcterms:W3CDTF">2023-06-08T22:47:48Z</dcterms:created>
  <dcterms:modified xsi:type="dcterms:W3CDTF">2024-10-09T22:46:06Z</dcterms:modified>
</cp:coreProperties>
</file>